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04 - PSP\02 DFIT Working Files\5596 - CF Sports\5596-14 Running\2024\JI's\"/>
    </mc:Choice>
  </mc:AlternateContent>
  <bookViews>
    <workbookView xWindow="0" yWindow="0" windowWidth="28800" windowHeight="12450" tabRatio="547"/>
  </bookViews>
  <sheets>
    <sheet name="Annex C" sheetId="12" r:id="rId1"/>
    <sheet name="Shirts" sheetId="19" state="hidden" r:id="rId2"/>
    <sheet name="Legend" sheetId="11" r:id="rId3"/>
    <sheet name="Registration fees" sheetId="18" state="hidden" r:id="rId4"/>
    <sheet name="Race Numbers" sheetId="20" state="hidden" r:id="rId5"/>
  </sheets>
  <definedNames>
    <definedName name="Atlantics">Legend!$B$9:$B$22</definedName>
    <definedName name="Component">Legend!#REF!</definedName>
    <definedName name="Ontario">Legend!#REF!</definedName>
    <definedName name="Pacific">Legend!#REF!</definedName>
    <definedName name="Prairies">Legend!#REF!</definedName>
    <definedName name="Quebec">Legend!#REF!</definedName>
    <definedName name="Sports">Legend!#REF!</definedName>
    <definedName name="Status">Legend!#REF!</definedName>
  </definedNames>
  <calcPr calcId="162913"/>
</workbook>
</file>

<file path=xl/calcChain.xml><?xml version="1.0" encoding="utf-8"?>
<calcChain xmlns="http://schemas.openxmlformats.org/spreadsheetml/2006/main">
  <c r="E5" i="20" l="1"/>
  <c r="D5" i="20"/>
  <c r="C5" i="20"/>
  <c r="J4" i="20"/>
  <c r="I4" i="20"/>
  <c r="H4" i="20"/>
  <c r="G4" i="20"/>
  <c r="F4" i="20" l="1"/>
  <c r="E4" i="20"/>
  <c r="D4" i="20"/>
  <c r="C4" i="20"/>
  <c r="J3" i="20"/>
  <c r="I3" i="20"/>
  <c r="H3" i="20"/>
  <c r="G3" i="20"/>
  <c r="F3" i="20"/>
  <c r="E3" i="20"/>
  <c r="D3" i="20"/>
  <c r="C3" i="20"/>
  <c r="K5" i="20" l="1"/>
  <c r="K4" i="20"/>
  <c r="J15" i="20"/>
  <c r="I15" i="20"/>
  <c r="H15" i="20"/>
  <c r="G15" i="20"/>
  <c r="F15" i="20"/>
  <c r="E15" i="20"/>
  <c r="D15" i="20"/>
  <c r="K14" i="20"/>
  <c r="K13" i="20"/>
  <c r="K12" i="20"/>
  <c r="L12" i="20" s="1"/>
  <c r="K11" i="20"/>
  <c r="K10" i="20"/>
  <c r="K9" i="20"/>
  <c r="L9" i="20" s="1"/>
  <c r="K8" i="20"/>
  <c r="K7" i="20"/>
  <c r="K6" i="20"/>
  <c r="C6" i="18"/>
  <c r="C5" i="18"/>
  <c r="C4" i="18"/>
  <c r="C3" i="18"/>
  <c r="C8" i="19"/>
  <c r="C7" i="19"/>
  <c r="C6" i="19"/>
  <c r="C5" i="19"/>
  <c r="C4" i="19"/>
  <c r="C3" i="19"/>
  <c r="B8" i="19"/>
  <c r="B7" i="19"/>
  <c r="B6" i="19"/>
  <c r="B5" i="19"/>
  <c r="B4" i="19"/>
  <c r="B3" i="19"/>
  <c r="L6" i="20" l="1"/>
  <c r="C9" i="19"/>
  <c r="B9" i="19"/>
  <c r="I16" i="20"/>
  <c r="E16" i="20"/>
  <c r="G16" i="20"/>
  <c r="C15" i="20"/>
  <c r="C16" i="20" s="1"/>
  <c r="K3" i="20"/>
  <c r="L3" i="20" s="1"/>
  <c r="B10" i="19" l="1"/>
  <c r="J9" i="12"/>
  <c r="C7" i="18" l="1"/>
  <c r="D6" i="18" l="1"/>
  <c r="D5" i="18"/>
  <c r="D4" i="18"/>
  <c r="D3" i="18"/>
  <c r="D7" i="18" l="1"/>
</calcChain>
</file>

<file path=xl/comments1.xml><?xml version="1.0" encoding="utf-8"?>
<comments xmlns="http://schemas.openxmlformats.org/spreadsheetml/2006/main">
  <authors>
    <author>Taillefer, Jessica</author>
    <author>taillefer.ja</author>
  </authors>
  <commentList>
    <comment ref="J7" authorId="0" shapeId="0">
      <text>
        <r>
          <rPr>
            <b/>
            <sz val="9"/>
            <color indexed="81"/>
            <rFont val="Tahoma"/>
            <family val="2"/>
          </rPr>
          <t>Taillefer, Jessica:</t>
        </r>
        <r>
          <rPr>
            <sz val="9"/>
            <color indexed="81"/>
            <rFont val="Tahoma"/>
            <family val="2"/>
          </rPr>
          <t xml:space="preserve">
Age as of Race Day</t>
        </r>
      </text>
    </comment>
    <comment ref="D9" authorId="1" shapeId="0">
      <text>
        <r>
          <rPr>
            <b/>
            <sz val="9"/>
            <color indexed="81"/>
            <rFont val="Tahoma"/>
            <family val="2"/>
          </rPr>
          <t>taillefer.ja:</t>
        </r>
        <r>
          <rPr>
            <sz val="9"/>
            <color indexed="81"/>
            <rFont val="Tahoma"/>
            <family val="2"/>
          </rPr>
          <t xml:space="preserve">
As per DWAN</t>
        </r>
      </text>
    </comment>
    <comment ref="N9"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9"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0" authorId="1" shapeId="0">
      <text>
        <r>
          <rPr>
            <b/>
            <sz val="9"/>
            <color indexed="81"/>
            <rFont val="Tahoma"/>
            <family val="2"/>
          </rPr>
          <t>taillefer.ja:</t>
        </r>
        <r>
          <rPr>
            <sz val="9"/>
            <color indexed="81"/>
            <rFont val="Tahoma"/>
            <family val="2"/>
          </rPr>
          <t xml:space="preserve">
As per DWAN</t>
        </r>
      </text>
    </comment>
    <comment ref="N10"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0"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1" authorId="1" shapeId="0">
      <text>
        <r>
          <rPr>
            <b/>
            <sz val="9"/>
            <color indexed="81"/>
            <rFont val="Tahoma"/>
            <family val="2"/>
          </rPr>
          <t>taillefer.ja:</t>
        </r>
        <r>
          <rPr>
            <sz val="9"/>
            <color indexed="81"/>
            <rFont val="Tahoma"/>
            <family val="2"/>
          </rPr>
          <t xml:space="preserve">
As per DWAN</t>
        </r>
      </text>
    </comment>
    <comment ref="N11"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1"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2" authorId="1" shapeId="0">
      <text>
        <r>
          <rPr>
            <b/>
            <sz val="9"/>
            <color indexed="81"/>
            <rFont val="Tahoma"/>
            <family val="2"/>
          </rPr>
          <t>taillefer.ja:</t>
        </r>
        <r>
          <rPr>
            <sz val="9"/>
            <color indexed="81"/>
            <rFont val="Tahoma"/>
            <family val="2"/>
          </rPr>
          <t xml:space="preserve">
As per DWAN</t>
        </r>
      </text>
    </comment>
    <comment ref="N12"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2"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3" authorId="1" shapeId="0">
      <text>
        <r>
          <rPr>
            <b/>
            <sz val="9"/>
            <color indexed="81"/>
            <rFont val="Tahoma"/>
            <family val="2"/>
          </rPr>
          <t>taillefer.ja:</t>
        </r>
        <r>
          <rPr>
            <sz val="9"/>
            <color indexed="81"/>
            <rFont val="Tahoma"/>
            <family val="2"/>
          </rPr>
          <t xml:space="preserve">
As per DWAN</t>
        </r>
      </text>
    </comment>
    <comment ref="N13"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3"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4" authorId="1" shapeId="0">
      <text>
        <r>
          <rPr>
            <b/>
            <sz val="9"/>
            <color indexed="81"/>
            <rFont val="Tahoma"/>
            <family val="2"/>
          </rPr>
          <t>taillefer.ja:</t>
        </r>
        <r>
          <rPr>
            <sz val="9"/>
            <color indexed="81"/>
            <rFont val="Tahoma"/>
            <family val="2"/>
          </rPr>
          <t xml:space="preserve">
As per DWAN</t>
        </r>
      </text>
    </comment>
    <comment ref="N14"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4"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5" authorId="1" shapeId="0">
      <text>
        <r>
          <rPr>
            <b/>
            <sz val="9"/>
            <color indexed="81"/>
            <rFont val="Tahoma"/>
            <family val="2"/>
          </rPr>
          <t>taillefer.ja:</t>
        </r>
        <r>
          <rPr>
            <sz val="9"/>
            <color indexed="81"/>
            <rFont val="Tahoma"/>
            <family val="2"/>
          </rPr>
          <t xml:space="preserve">
As per DWAN</t>
        </r>
      </text>
    </comment>
    <comment ref="N15"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5"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6" authorId="1" shapeId="0">
      <text>
        <r>
          <rPr>
            <b/>
            <sz val="9"/>
            <color indexed="81"/>
            <rFont val="Tahoma"/>
            <family val="2"/>
          </rPr>
          <t>taillefer.ja:</t>
        </r>
        <r>
          <rPr>
            <sz val="9"/>
            <color indexed="81"/>
            <rFont val="Tahoma"/>
            <family val="2"/>
          </rPr>
          <t xml:space="preserve">
As per DWAN</t>
        </r>
      </text>
    </comment>
    <comment ref="N16"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6"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7" authorId="1" shapeId="0">
      <text>
        <r>
          <rPr>
            <b/>
            <sz val="9"/>
            <color indexed="81"/>
            <rFont val="Tahoma"/>
            <family val="2"/>
          </rPr>
          <t>taillefer.ja:</t>
        </r>
        <r>
          <rPr>
            <sz val="9"/>
            <color indexed="81"/>
            <rFont val="Tahoma"/>
            <family val="2"/>
          </rPr>
          <t xml:space="preserve">
As per DWAN</t>
        </r>
      </text>
    </comment>
    <comment ref="N17"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7"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8" authorId="1" shapeId="0">
      <text>
        <r>
          <rPr>
            <b/>
            <sz val="9"/>
            <color indexed="81"/>
            <rFont val="Tahoma"/>
            <family val="2"/>
          </rPr>
          <t>taillefer.ja:</t>
        </r>
        <r>
          <rPr>
            <sz val="9"/>
            <color indexed="81"/>
            <rFont val="Tahoma"/>
            <family val="2"/>
          </rPr>
          <t xml:space="preserve">
As per DWAN</t>
        </r>
      </text>
    </comment>
    <comment ref="N18"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8"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19" authorId="1" shapeId="0">
      <text>
        <r>
          <rPr>
            <b/>
            <sz val="9"/>
            <color indexed="81"/>
            <rFont val="Tahoma"/>
            <family val="2"/>
          </rPr>
          <t>taillefer.ja:</t>
        </r>
        <r>
          <rPr>
            <sz val="9"/>
            <color indexed="81"/>
            <rFont val="Tahoma"/>
            <family val="2"/>
          </rPr>
          <t xml:space="preserve">
As per DWAN</t>
        </r>
      </text>
    </comment>
    <comment ref="N19"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19"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0" authorId="1" shapeId="0">
      <text>
        <r>
          <rPr>
            <b/>
            <sz val="9"/>
            <color indexed="81"/>
            <rFont val="Tahoma"/>
            <family val="2"/>
          </rPr>
          <t>taillefer.ja:</t>
        </r>
        <r>
          <rPr>
            <sz val="9"/>
            <color indexed="81"/>
            <rFont val="Tahoma"/>
            <family val="2"/>
          </rPr>
          <t xml:space="preserve">
As per DWAN</t>
        </r>
      </text>
    </comment>
    <comment ref="N20"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0"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1" authorId="1" shapeId="0">
      <text>
        <r>
          <rPr>
            <b/>
            <sz val="9"/>
            <color indexed="81"/>
            <rFont val="Tahoma"/>
            <family val="2"/>
          </rPr>
          <t>taillefer.ja:</t>
        </r>
        <r>
          <rPr>
            <sz val="9"/>
            <color indexed="81"/>
            <rFont val="Tahoma"/>
            <family val="2"/>
          </rPr>
          <t xml:space="preserve">
As per DWAN</t>
        </r>
      </text>
    </comment>
    <comment ref="N21"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1"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2" authorId="1" shapeId="0">
      <text>
        <r>
          <rPr>
            <b/>
            <sz val="9"/>
            <color indexed="81"/>
            <rFont val="Tahoma"/>
            <family val="2"/>
          </rPr>
          <t>taillefer.ja:</t>
        </r>
        <r>
          <rPr>
            <sz val="9"/>
            <color indexed="81"/>
            <rFont val="Tahoma"/>
            <family val="2"/>
          </rPr>
          <t xml:space="preserve">
As per DWAN</t>
        </r>
      </text>
    </comment>
    <comment ref="N22"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2"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3" authorId="1" shapeId="0">
      <text>
        <r>
          <rPr>
            <b/>
            <sz val="9"/>
            <color indexed="81"/>
            <rFont val="Tahoma"/>
            <family val="2"/>
          </rPr>
          <t>taillefer.ja:</t>
        </r>
        <r>
          <rPr>
            <sz val="9"/>
            <color indexed="81"/>
            <rFont val="Tahoma"/>
            <family val="2"/>
          </rPr>
          <t xml:space="preserve">
As per DWAN</t>
        </r>
      </text>
    </comment>
    <comment ref="N23"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3"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4" authorId="1" shapeId="0">
      <text>
        <r>
          <rPr>
            <b/>
            <sz val="9"/>
            <color indexed="81"/>
            <rFont val="Tahoma"/>
            <family val="2"/>
          </rPr>
          <t>taillefer.ja:</t>
        </r>
        <r>
          <rPr>
            <sz val="9"/>
            <color indexed="81"/>
            <rFont val="Tahoma"/>
            <family val="2"/>
          </rPr>
          <t xml:space="preserve">
As per DWAN</t>
        </r>
      </text>
    </comment>
    <comment ref="N24"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4"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5" authorId="1" shapeId="0">
      <text>
        <r>
          <rPr>
            <b/>
            <sz val="9"/>
            <color indexed="81"/>
            <rFont val="Tahoma"/>
            <family val="2"/>
          </rPr>
          <t>taillefer.ja:</t>
        </r>
        <r>
          <rPr>
            <sz val="9"/>
            <color indexed="81"/>
            <rFont val="Tahoma"/>
            <family val="2"/>
          </rPr>
          <t xml:space="preserve">
As per DWAN</t>
        </r>
      </text>
    </comment>
    <comment ref="N25"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5"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6" authorId="1" shapeId="0">
      <text>
        <r>
          <rPr>
            <b/>
            <sz val="9"/>
            <color indexed="81"/>
            <rFont val="Tahoma"/>
            <family val="2"/>
          </rPr>
          <t>taillefer.ja:</t>
        </r>
        <r>
          <rPr>
            <sz val="9"/>
            <color indexed="81"/>
            <rFont val="Tahoma"/>
            <family val="2"/>
          </rPr>
          <t xml:space="preserve">
As per DWAN</t>
        </r>
      </text>
    </comment>
    <comment ref="N26"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6"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7" authorId="1" shapeId="0">
      <text>
        <r>
          <rPr>
            <b/>
            <sz val="9"/>
            <color indexed="81"/>
            <rFont val="Tahoma"/>
            <family val="2"/>
          </rPr>
          <t>taillefer.ja:</t>
        </r>
        <r>
          <rPr>
            <sz val="9"/>
            <color indexed="81"/>
            <rFont val="Tahoma"/>
            <family val="2"/>
          </rPr>
          <t xml:space="preserve">
As per DWAN</t>
        </r>
      </text>
    </comment>
    <comment ref="N27"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7"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8" authorId="1" shapeId="0">
      <text>
        <r>
          <rPr>
            <b/>
            <sz val="9"/>
            <color indexed="81"/>
            <rFont val="Tahoma"/>
            <family val="2"/>
          </rPr>
          <t>taillefer.ja:</t>
        </r>
        <r>
          <rPr>
            <sz val="9"/>
            <color indexed="81"/>
            <rFont val="Tahoma"/>
            <family val="2"/>
          </rPr>
          <t xml:space="preserve">
As per DWAN</t>
        </r>
      </text>
    </comment>
    <comment ref="N28"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8"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29" authorId="1" shapeId="0">
      <text>
        <r>
          <rPr>
            <b/>
            <sz val="9"/>
            <color indexed="81"/>
            <rFont val="Tahoma"/>
            <family val="2"/>
          </rPr>
          <t>taillefer.ja:</t>
        </r>
        <r>
          <rPr>
            <sz val="9"/>
            <color indexed="81"/>
            <rFont val="Tahoma"/>
            <family val="2"/>
          </rPr>
          <t xml:space="preserve">
As per DWAN</t>
        </r>
      </text>
    </comment>
    <comment ref="N29"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29"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0" authorId="1" shapeId="0">
      <text>
        <r>
          <rPr>
            <b/>
            <sz val="9"/>
            <color indexed="81"/>
            <rFont val="Tahoma"/>
            <family val="2"/>
          </rPr>
          <t>taillefer.ja:</t>
        </r>
        <r>
          <rPr>
            <sz val="9"/>
            <color indexed="81"/>
            <rFont val="Tahoma"/>
            <family val="2"/>
          </rPr>
          <t xml:space="preserve">
As per DWAN</t>
        </r>
      </text>
    </comment>
    <comment ref="N30"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0"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1" authorId="1" shapeId="0">
      <text>
        <r>
          <rPr>
            <b/>
            <sz val="9"/>
            <color indexed="81"/>
            <rFont val="Tahoma"/>
            <family val="2"/>
          </rPr>
          <t>taillefer.ja:</t>
        </r>
        <r>
          <rPr>
            <sz val="9"/>
            <color indexed="81"/>
            <rFont val="Tahoma"/>
            <family val="2"/>
          </rPr>
          <t xml:space="preserve">
As per DWAN</t>
        </r>
      </text>
    </comment>
    <comment ref="N31"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1"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2" authorId="1" shapeId="0">
      <text>
        <r>
          <rPr>
            <b/>
            <sz val="9"/>
            <color indexed="81"/>
            <rFont val="Tahoma"/>
            <family val="2"/>
          </rPr>
          <t>taillefer.ja:</t>
        </r>
        <r>
          <rPr>
            <sz val="9"/>
            <color indexed="81"/>
            <rFont val="Tahoma"/>
            <family val="2"/>
          </rPr>
          <t xml:space="preserve">
As per DWAN</t>
        </r>
      </text>
    </comment>
    <comment ref="N32"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2"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3" authorId="1" shapeId="0">
      <text>
        <r>
          <rPr>
            <b/>
            <sz val="9"/>
            <color indexed="81"/>
            <rFont val="Tahoma"/>
            <family val="2"/>
          </rPr>
          <t>taillefer.ja:</t>
        </r>
        <r>
          <rPr>
            <sz val="9"/>
            <color indexed="81"/>
            <rFont val="Tahoma"/>
            <family val="2"/>
          </rPr>
          <t xml:space="preserve">
As per DWAN</t>
        </r>
      </text>
    </comment>
    <comment ref="N33"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3"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4" authorId="1" shapeId="0">
      <text>
        <r>
          <rPr>
            <b/>
            <sz val="9"/>
            <color indexed="81"/>
            <rFont val="Tahoma"/>
            <family val="2"/>
          </rPr>
          <t>taillefer.ja:</t>
        </r>
        <r>
          <rPr>
            <sz val="9"/>
            <color indexed="81"/>
            <rFont val="Tahoma"/>
            <family val="2"/>
          </rPr>
          <t xml:space="preserve">
As per DWAN</t>
        </r>
      </text>
    </comment>
    <comment ref="N34"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4"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5" authorId="1" shapeId="0">
      <text>
        <r>
          <rPr>
            <b/>
            <sz val="9"/>
            <color indexed="81"/>
            <rFont val="Tahoma"/>
            <family val="2"/>
          </rPr>
          <t>taillefer.ja:</t>
        </r>
        <r>
          <rPr>
            <sz val="9"/>
            <color indexed="81"/>
            <rFont val="Tahoma"/>
            <family val="2"/>
          </rPr>
          <t xml:space="preserve">
As per DWAN</t>
        </r>
      </text>
    </comment>
    <comment ref="N35"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5"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6" authorId="1" shapeId="0">
      <text>
        <r>
          <rPr>
            <b/>
            <sz val="9"/>
            <color indexed="81"/>
            <rFont val="Tahoma"/>
            <family val="2"/>
          </rPr>
          <t>taillefer.ja:</t>
        </r>
        <r>
          <rPr>
            <sz val="9"/>
            <color indexed="81"/>
            <rFont val="Tahoma"/>
            <family val="2"/>
          </rPr>
          <t xml:space="preserve">
As per DWAN</t>
        </r>
      </text>
    </comment>
    <comment ref="N36"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6"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7" authorId="1" shapeId="0">
      <text>
        <r>
          <rPr>
            <b/>
            <sz val="9"/>
            <color indexed="81"/>
            <rFont val="Tahoma"/>
            <family val="2"/>
          </rPr>
          <t>taillefer.ja:</t>
        </r>
        <r>
          <rPr>
            <sz val="9"/>
            <color indexed="81"/>
            <rFont val="Tahoma"/>
            <family val="2"/>
          </rPr>
          <t xml:space="preserve">
As per DWAN</t>
        </r>
      </text>
    </comment>
    <comment ref="N37"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7"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8" authorId="1" shapeId="0">
      <text>
        <r>
          <rPr>
            <b/>
            <sz val="9"/>
            <color indexed="81"/>
            <rFont val="Tahoma"/>
            <family val="2"/>
          </rPr>
          <t>taillefer.ja:</t>
        </r>
        <r>
          <rPr>
            <sz val="9"/>
            <color indexed="81"/>
            <rFont val="Tahoma"/>
            <family val="2"/>
          </rPr>
          <t xml:space="preserve">
As per DWAN</t>
        </r>
      </text>
    </comment>
    <comment ref="N38"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8"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39" authorId="1" shapeId="0">
      <text>
        <r>
          <rPr>
            <b/>
            <sz val="9"/>
            <color indexed="81"/>
            <rFont val="Tahoma"/>
            <family val="2"/>
          </rPr>
          <t>taillefer.ja:</t>
        </r>
        <r>
          <rPr>
            <sz val="9"/>
            <color indexed="81"/>
            <rFont val="Tahoma"/>
            <family val="2"/>
          </rPr>
          <t xml:space="preserve">
As per DWAN</t>
        </r>
      </text>
    </comment>
    <comment ref="N39"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39"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0" authorId="1" shapeId="0">
      <text>
        <r>
          <rPr>
            <b/>
            <sz val="9"/>
            <color indexed="81"/>
            <rFont val="Tahoma"/>
            <family val="2"/>
          </rPr>
          <t>taillefer.ja:</t>
        </r>
        <r>
          <rPr>
            <sz val="9"/>
            <color indexed="81"/>
            <rFont val="Tahoma"/>
            <family val="2"/>
          </rPr>
          <t xml:space="preserve">
As per DWAN</t>
        </r>
      </text>
    </comment>
    <comment ref="N40"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0"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1" authorId="1" shapeId="0">
      <text>
        <r>
          <rPr>
            <b/>
            <sz val="9"/>
            <color indexed="81"/>
            <rFont val="Tahoma"/>
            <family val="2"/>
          </rPr>
          <t>taillefer.ja:</t>
        </r>
        <r>
          <rPr>
            <sz val="9"/>
            <color indexed="81"/>
            <rFont val="Tahoma"/>
            <family val="2"/>
          </rPr>
          <t xml:space="preserve">
As per DWAN</t>
        </r>
      </text>
    </comment>
    <comment ref="N41"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1"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2" authorId="1" shapeId="0">
      <text>
        <r>
          <rPr>
            <b/>
            <sz val="9"/>
            <color indexed="81"/>
            <rFont val="Tahoma"/>
            <family val="2"/>
          </rPr>
          <t>taillefer.ja:</t>
        </r>
        <r>
          <rPr>
            <sz val="9"/>
            <color indexed="81"/>
            <rFont val="Tahoma"/>
            <family val="2"/>
          </rPr>
          <t xml:space="preserve">
As per DWAN</t>
        </r>
      </text>
    </comment>
    <comment ref="N42"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2"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3" authorId="1" shapeId="0">
      <text>
        <r>
          <rPr>
            <b/>
            <sz val="9"/>
            <color indexed="81"/>
            <rFont val="Tahoma"/>
            <family val="2"/>
          </rPr>
          <t>taillefer.ja:</t>
        </r>
        <r>
          <rPr>
            <sz val="9"/>
            <color indexed="81"/>
            <rFont val="Tahoma"/>
            <family val="2"/>
          </rPr>
          <t xml:space="preserve">
As per DWAN</t>
        </r>
      </text>
    </comment>
    <comment ref="N43"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3"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4" authorId="1" shapeId="0">
      <text>
        <r>
          <rPr>
            <b/>
            <sz val="9"/>
            <color indexed="81"/>
            <rFont val="Tahoma"/>
            <family val="2"/>
          </rPr>
          <t>taillefer.ja:</t>
        </r>
        <r>
          <rPr>
            <sz val="9"/>
            <color indexed="81"/>
            <rFont val="Tahoma"/>
            <family val="2"/>
          </rPr>
          <t xml:space="preserve">
As per DWAN</t>
        </r>
      </text>
    </comment>
    <comment ref="N44"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4"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5" authorId="1" shapeId="0">
      <text>
        <r>
          <rPr>
            <b/>
            <sz val="9"/>
            <color indexed="81"/>
            <rFont val="Tahoma"/>
            <family val="2"/>
          </rPr>
          <t>taillefer.ja:</t>
        </r>
        <r>
          <rPr>
            <sz val="9"/>
            <color indexed="81"/>
            <rFont val="Tahoma"/>
            <family val="2"/>
          </rPr>
          <t xml:space="preserve">
As per DWAN</t>
        </r>
      </text>
    </comment>
    <comment ref="N45"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5"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6" authorId="1" shapeId="0">
      <text>
        <r>
          <rPr>
            <b/>
            <sz val="9"/>
            <color indexed="81"/>
            <rFont val="Tahoma"/>
            <family val="2"/>
          </rPr>
          <t>taillefer.ja:</t>
        </r>
        <r>
          <rPr>
            <sz val="9"/>
            <color indexed="81"/>
            <rFont val="Tahoma"/>
            <family val="2"/>
          </rPr>
          <t xml:space="preserve">
As per DWAN</t>
        </r>
      </text>
    </comment>
    <comment ref="N46"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6"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7" authorId="1" shapeId="0">
      <text>
        <r>
          <rPr>
            <b/>
            <sz val="9"/>
            <color indexed="81"/>
            <rFont val="Tahoma"/>
            <family val="2"/>
          </rPr>
          <t>taillefer.ja:</t>
        </r>
        <r>
          <rPr>
            <sz val="9"/>
            <color indexed="81"/>
            <rFont val="Tahoma"/>
            <family val="2"/>
          </rPr>
          <t xml:space="preserve">
As per DWAN</t>
        </r>
      </text>
    </comment>
    <comment ref="N47"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7"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8" authorId="1" shapeId="0">
      <text>
        <r>
          <rPr>
            <b/>
            <sz val="9"/>
            <color indexed="81"/>
            <rFont val="Tahoma"/>
            <family val="2"/>
          </rPr>
          <t>taillefer.ja:</t>
        </r>
        <r>
          <rPr>
            <sz val="9"/>
            <color indexed="81"/>
            <rFont val="Tahoma"/>
            <family val="2"/>
          </rPr>
          <t xml:space="preserve">
As per DWAN</t>
        </r>
      </text>
    </comment>
    <comment ref="N48"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8"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D49" authorId="1" shapeId="0">
      <text>
        <r>
          <rPr>
            <b/>
            <sz val="9"/>
            <color indexed="81"/>
            <rFont val="Tahoma"/>
            <family val="2"/>
          </rPr>
          <t>taillefer.ja:</t>
        </r>
        <r>
          <rPr>
            <sz val="9"/>
            <color indexed="81"/>
            <rFont val="Tahoma"/>
            <family val="2"/>
          </rPr>
          <t xml:space="preserve">
As per DWAN</t>
        </r>
      </text>
    </comment>
    <comment ref="N49" authorId="1" shapeId="0">
      <text>
        <r>
          <rPr>
            <b/>
            <sz val="9"/>
            <color indexed="81"/>
            <rFont val="Tahoma"/>
            <family val="2"/>
          </rPr>
          <t>taillefer.ja:</t>
        </r>
        <r>
          <rPr>
            <sz val="9"/>
            <color indexed="81"/>
            <rFont val="Tahoma"/>
            <family val="2"/>
          </rPr>
          <t xml:space="preserve">
The medical team is lead by the Ottawa Hospital, may, in case of emergency, need to treat you under circumstances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J49" authorId="1"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List>
</comments>
</file>

<file path=xl/sharedStrings.xml><?xml version="1.0" encoding="utf-8"?>
<sst xmlns="http://schemas.openxmlformats.org/spreadsheetml/2006/main" count="337" uniqueCount="252">
  <si>
    <t>Base</t>
  </si>
  <si>
    <t>Sgt</t>
  </si>
  <si>
    <t>Cpl</t>
  </si>
  <si>
    <t>Maj</t>
  </si>
  <si>
    <t>Capt</t>
  </si>
  <si>
    <t>London</t>
  </si>
  <si>
    <t>Gagetown</t>
  </si>
  <si>
    <t>Gander</t>
  </si>
  <si>
    <t>Greenwood</t>
  </si>
  <si>
    <t>Halifax</t>
  </si>
  <si>
    <t>Shearwater</t>
  </si>
  <si>
    <t>Borden</t>
  </si>
  <si>
    <t>Region</t>
  </si>
  <si>
    <t>Atlantic</t>
  </si>
  <si>
    <t xml:space="preserve">Goose Bay </t>
  </si>
  <si>
    <t>Kingston</t>
  </si>
  <si>
    <t>Meaford</t>
  </si>
  <si>
    <t>North Bay</t>
  </si>
  <si>
    <t>Petawawa</t>
  </si>
  <si>
    <t>Toronto</t>
  </si>
  <si>
    <t>Comox</t>
  </si>
  <si>
    <t>Esquimalt</t>
  </si>
  <si>
    <t>Cold Lake</t>
  </si>
  <si>
    <t>Dundurn</t>
  </si>
  <si>
    <t>Edmonton</t>
  </si>
  <si>
    <t>Moose Jaw</t>
  </si>
  <si>
    <t>Shilo</t>
  </si>
  <si>
    <t>Suffield</t>
  </si>
  <si>
    <t>Wainwright</t>
  </si>
  <si>
    <t>Winnipeg</t>
  </si>
  <si>
    <t>Yellowknife</t>
  </si>
  <si>
    <t>Bagotville</t>
  </si>
  <si>
    <t>Montreal</t>
  </si>
  <si>
    <t>Saint-Jean</t>
  </si>
  <si>
    <t>Ottawa</t>
  </si>
  <si>
    <t>Saint-Hubert</t>
  </si>
  <si>
    <t>Ranks</t>
  </si>
  <si>
    <t>Lt</t>
  </si>
  <si>
    <t>Col</t>
  </si>
  <si>
    <t>Mr./M.</t>
  </si>
  <si>
    <t>Ms./Mme.</t>
  </si>
  <si>
    <t>Age</t>
  </si>
  <si>
    <t>ETA</t>
  </si>
  <si>
    <t>V34 688 913</t>
  </si>
  <si>
    <t>Orono Maine</t>
  </si>
  <si>
    <t>Army</t>
  </si>
  <si>
    <t>Race Categories</t>
  </si>
  <si>
    <t xml:space="preserve">BGen </t>
  </si>
  <si>
    <t>Cmdre</t>
  </si>
  <si>
    <t xml:space="preserve">MGen </t>
  </si>
  <si>
    <t xml:space="preserve">LGen </t>
  </si>
  <si>
    <t>Gen</t>
  </si>
  <si>
    <t>Pte / Sdt</t>
  </si>
  <si>
    <t>MCpl / Cplc</t>
  </si>
  <si>
    <t>MS / Matc</t>
  </si>
  <si>
    <t>PO2 / M2</t>
  </si>
  <si>
    <t>WO / Adj</t>
  </si>
  <si>
    <t>PO1 / M1</t>
  </si>
  <si>
    <t>MWO / Adjum</t>
  </si>
  <si>
    <t>CPO2 / PM2</t>
  </si>
  <si>
    <t>CWO / Adjuc</t>
  </si>
  <si>
    <t>CPO1 / PM1</t>
  </si>
  <si>
    <t>OCdt / Élof</t>
  </si>
  <si>
    <t>NCdt / Aspm</t>
  </si>
  <si>
    <t>2Lt / Slt</t>
  </si>
  <si>
    <t>A/SLt / Ens2</t>
  </si>
  <si>
    <t>Slt / Ens1</t>
  </si>
  <si>
    <t>Lt(N) / Ltv</t>
  </si>
  <si>
    <t>LCdr / Capc</t>
  </si>
  <si>
    <t>LCol / Lcol</t>
  </si>
  <si>
    <t>Cdr / Captf</t>
  </si>
  <si>
    <t>Capt(N) / Capv</t>
  </si>
  <si>
    <t>RAdm / Cam</t>
  </si>
  <si>
    <t>VAdm / Vam</t>
  </si>
  <si>
    <t>Adm / Am</t>
  </si>
  <si>
    <t>Gender</t>
  </si>
  <si>
    <t>F</t>
  </si>
  <si>
    <t>Senior (48+)</t>
  </si>
  <si>
    <t>Race Distance</t>
  </si>
  <si>
    <t>5 Km</t>
  </si>
  <si>
    <t>10 Km</t>
  </si>
  <si>
    <t>Shirt Sizes</t>
  </si>
  <si>
    <t>Environment</t>
  </si>
  <si>
    <t>Air Force</t>
  </si>
  <si>
    <t>Navy</t>
  </si>
  <si>
    <t xml:space="preserve">Cost break down </t>
  </si>
  <si>
    <t>Race Fee</t>
  </si>
  <si>
    <t>Ontario</t>
  </si>
  <si>
    <t>5km</t>
  </si>
  <si>
    <t xml:space="preserve">Marathon </t>
  </si>
  <si>
    <t>Quebec</t>
  </si>
  <si>
    <t>10km</t>
  </si>
  <si>
    <t xml:space="preserve">1/2 Marathon </t>
  </si>
  <si>
    <t xml:space="preserve">Runners </t>
  </si>
  <si>
    <t>Cost</t>
  </si>
  <si>
    <t>Canada West</t>
  </si>
  <si>
    <t>1/2</t>
  </si>
  <si>
    <t xml:space="preserve">Full </t>
  </si>
  <si>
    <t>Dec-Feb</t>
  </si>
  <si>
    <t xml:space="preserve">Feb - May </t>
  </si>
  <si>
    <t>Registration Fees</t>
  </si>
  <si>
    <t>Moncton</t>
  </si>
  <si>
    <t xml:space="preserve">St. John's </t>
  </si>
  <si>
    <t>CFSU E</t>
  </si>
  <si>
    <t>OUTCAN</t>
  </si>
  <si>
    <t>Aldershot</t>
  </si>
  <si>
    <t>Portage</t>
  </si>
  <si>
    <t>Trenton</t>
  </si>
  <si>
    <t xml:space="preserve">Valcartier </t>
  </si>
  <si>
    <t>CW</t>
  </si>
  <si>
    <t>ATL</t>
  </si>
  <si>
    <t>ONT</t>
  </si>
  <si>
    <t>QUE</t>
  </si>
  <si>
    <t>Brown</t>
  </si>
  <si>
    <t>Bob</t>
  </si>
  <si>
    <t>BSK</t>
  </si>
  <si>
    <t>Bbrown@gmail.com</t>
  </si>
  <si>
    <t>n/a</t>
  </si>
  <si>
    <t>TRAINER</t>
  </si>
  <si>
    <t>OFFICIAL</t>
  </si>
  <si>
    <t>PATRON</t>
  </si>
  <si>
    <t>Female</t>
  </si>
  <si>
    <t>Male</t>
  </si>
  <si>
    <t>Master</t>
  </si>
  <si>
    <t>Senior</t>
  </si>
  <si>
    <t>5 km</t>
  </si>
  <si>
    <t>10 km</t>
  </si>
  <si>
    <t>1/2 Marathon</t>
  </si>
  <si>
    <t>Cell Phone</t>
  </si>
  <si>
    <t>Allergic to Shellfish,
Diabetic</t>
  </si>
  <si>
    <t>Betty Brown (wife)</t>
  </si>
  <si>
    <t>613-232-1122</t>
  </si>
  <si>
    <t>Initiales</t>
  </si>
  <si>
    <t>Grade</t>
  </si>
  <si>
    <t>SN / NPF</t>
  </si>
  <si>
    <t xml:space="preserve">Last name </t>
  </si>
  <si>
    <t>First name</t>
  </si>
  <si>
    <t xml:space="preserve">Initials </t>
  </si>
  <si>
    <t>Rank</t>
  </si>
  <si>
    <t>Day</t>
  </si>
  <si>
    <t>Month</t>
  </si>
  <si>
    <t>Year</t>
  </si>
  <si>
    <t xml:space="preserve"> </t>
  </si>
  <si>
    <t xml:space="preserve"> Medical Concerns </t>
  </si>
  <si>
    <t xml:space="preserve">Category </t>
  </si>
  <si>
    <t>Catégorie</t>
  </si>
  <si>
    <t>Open (Under 35)</t>
  </si>
  <si>
    <t>Master (35-47)</t>
  </si>
  <si>
    <t xml:space="preserve">Qualifying    Time </t>
  </si>
  <si>
    <t>Temps de qualification</t>
  </si>
  <si>
    <t>Qualifying Event</t>
  </si>
  <si>
    <t>Épreuve de qualification</t>
  </si>
  <si>
    <t>M/H</t>
  </si>
  <si>
    <r>
      <rPr>
        <b/>
        <u/>
        <sz val="7"/>
        <rFont val="Arial"/>
        <family val="2"/>
      </rPr>
      <t xml:space="preserve">Distance </t>
    </r>
    <r>
      <rPr>
        <b/>
        <sz val="7"/>
        <rFont val="Arial"/>
        <family val="2"/>
      </rPr>
      <t xml:space="preserve">
(5km, 10km,  
1/2 Marathon Marathon)</t>
    </r>
  </si>
  <si>
    <t>Oct</t>
  </si>
  <si>
    <t xml:space="preserve">Month </t>
  </si>
  <si>
    <t xml:space="preserve">Day </t>
  </si>
  <si>
    <t>Jan</t>
  </si>
  <si>
    <t>Feb/Fév</t>
  </si>
  <si>
    <t>Mar</t>
  </si>
  <si>
    <t>Apr/Avr</t>
  </si>
  <si>
    <t>May/Mai</t>
  </si>
  <si>
    <t>Jun/Jui</t>
  </si>
  <si>
    <t>Jul/Juil</t>
  </si>
  <si>
    <t>Aug/Aoû</t>
  </si>
  <si>
    <t>Sep</t>
  </si>
  <si>
    <t>Nov</t>
  </si>
  <si>
    <t>Dec/Déc</t>
  </si>
  <si>
    <t>XSm/TP</t>
  </si>
  <si>
    <t>Sm/P</t>
  </si>
  <si>
    <t>Med/M</t>
  </si>
  <si>
    <t>Lg/G</t>
  </si>
  <si>
    <t>XLg/TG</t>
  </si>
  <si>
    <t>XXLg/TTG</t>
  </si>
  <si>
    <t>R&amp;Q 
(Y/N)</t>
  </si>
  <si>
    <t>V&amp;R 
(O/N)</t>
  </si>
  <si>
    <t>Yes/No</t>
  </si>
  <si>
    <t xml:space="preserve">Date of Arrival </t>
  </si>
  <si>
    <t>Airline</t>
  </si>
  <si>
    <t>Flight #</t>
  </si>
  <si>
    <t>AC</t>
  </si>
  <si>
    <t>1600 hrs</t>
  </si>
  <si>
    <t xml:space="preserve">The category columm must reflect the actual racing age group each athlete will be competing in (as per the CAF Sports Operations Manual).
Dans la colonne « Catégorie », indiquer le groupe d’âge de chaque athlète (comme indiqué dans le Manuel de référence des championnats des FAC).  </t>
  </si>
  <si>
    <t xml:space="preserve">Date of Departure </t>
  </si>
  <si>
    <t>ETD</t>
  </si>
  <si>
    <t>1800hrs</t>
  </si>
  <si>
    <t>404's</t>
  </si>
  <si>
    <t xml:space="preserve">Driving Region </t>
  </si>
  <si>
    <t>Driver (DND)</t>
  </si>
  <si>
    <t>PMV</t>
  </si>
  <si>
    <t>Passenger</t>
  </si>
  <si>
    <t xml:space="preserve">Driving Regions </t>
  </si>
  <si>
    <t>No</t>
  </si>
  <si>
    <t>Yes/Oui</t>
  </si>
  <si>
    <t xml:space="preserve">TOTAL </t>
  </si>
  <si>
    <t>Grand Total</t>
  </si>
  <si>
    <t xml:space="preserve">Total </t>
  </si>
  <si>
    <t>Distance</t>
  </si>
  <si>
    <t>Category</t>
  </si>
  <si>
    <t xml:space="preserve">Open </t>
  </si>
  <si>
    <t xml:space="preserve">1/2 </t>
  </si>
  <si>
    <t>Sub Total</t>
  </si>
  <si>
    <t>Sub total</t>
  </si>
  <si>
    <t>G. Total</t>
  </si>
  <si>
    <t xml:space="preserve">Personal Email Address </t>
  </si>
  <si>
    <t>Jour</t>
  </si>
  <si>
    <t xml:space="preserve">Mois </t>
  </si>
  <si>
    <t>Année</t>
  </si>
  <si>
    <t>Âge</t>
  </si>
  <si>
    <t>Problèmes médicaux</t>
  </si>
  <si>
    <t>Adresse électronique personnelle</t>
  </si>
  <si>
    <t xml:space="preserve">Téléphone cellulaire </t>
  </si>
  <si>
    <t>Emergency Contact</t>
  </si>
  <si>
    <t xml:space="preserve">Personne à contacter en cas d'urgence </t>
  </si>
  <si>
    <t>Téléphone cellulaire</t>
  </si>
  <si>
    <t>REGISTRATION INFORMATION / 
RENSEIGNEMENTS RELATIFS À L'INSCRIPTION</t>
  </si>
  <si>
    <t>Arrival / Arrivée</t>
  </si>
  <si>
    <t>Date d'arrivée</t>
  </si>
  <si>
    <t xml:space="preserve">Compagnie aérienne </t>
  </si>
  <si>
    <t>No de vol</t>
  </si>
  <si>
    <t>HAP</t>
  </si>
  <si>
    <t>Departure / Départ</t>
  </si>
  <si>
    <t>HDP</t>
  </si>
  <si>
    <t>Permis 404</t>
  </si>
  <si>
    <t>Athlètes qui se rendent au championnat en véhicule</t>
  </si>
  <si>
    <t>NM / FNP</t>
  </si>
  <si>
    <t xml:space="preserve">Date de départ </t>
  </si>
  <si>
    <t>Ex.</t>
  </si>
  <si>
    <r>
      <rPr>
        <sz val="7"/>
        <rFont val="Arial"/>
        <family val="2"/>
      </rPr>
      <t xml:space="preserve">Nom de famille </t>
    </r>
    <r>
      <rPr>
        <b/>
        <sz val="7"/>
        <rFont val="Arial"/>
        <family val="2"/>
      </rPr>
      <t xml:space="preserve">     </t>
    </r>
  </si>
  <si>
    <r>
      <rPr>
        <sz val="7"/>
        <rFont val="Arial"/>
        <family val="2"/>
      </rPr>
      <t xml:space="preserve">Prénom </t>
    </r>
    <r>
      <rPr>
        <b/>
        <sz val="7"/>
        <rFont val="Arial"/>
        <family val="2"/>
      </rPr>
      <t xml:space="preserve">    </t>
    </r>
  </si>
  <si>
    <r>
      <rPr>
        <sz val="7"/>
        <rFont val="Arial"/>
        <family val="2"/>
      </rPr>
      <t>Région</t>
    </r>
    <r>
      <rPr>
        <b/>
        <sz val="7"/>
        <rFont val="Arial"/>
        <family val="2"/>
      </rPr>
      <t xml:space="preserve"> </t>
    </r>
  </si>
  <si>
    <r>
      <rPr>
        <u/>
        <sz val="7"/>
        <rFont val="Arial"/>
        <family val="2"/>
      </rPr>
      <t>Épreuve</t>
    </r>
    <r>
      <rPr>
        <sz val="7"/>
        <rFont val="Arial"/>
        <family val="2"/>
      </rPr>
      <t xml:space="preserve">
(5 km, 10 km,  
demi-marathon,  marathon)</t>
    </r>
  </si>
  <si>
    <r>
      <rPr>
        <b/>
        <u/>
        <sz val="7"/>
        <rFont val="Arial"/>
        <family val="2"/>
      </rPr>
      <t xml:space="preserve">Singlet/
Shirt Size </t>
    </r>
    <r>
      <rPr>
        <b/>
        <sz val="7"/>
        <rFont val="Arial"/>
        <family val="2"/>
      </rPr>
      <t xml:space="preserve">
(XS, S, M, L, XL) </t>
    </r>
  </si>
  <si>
    <r>
      <rPr>
        <u/>
        <sz val="7"/>
        <rFont val="Arial"/>
        <family val="2"/>
      </rPr>
      <t xml:space="preserve">Taille du maillot </t>
    </r>
    <r>
      <rPr>
        <sz val="7"/>
        <rFont val="Arial"/>
        <family val="2"/>
      </rPr>
      <t xml:space="preserve">        
(TP, P, M, G, TG) </t>
    </r>
  </si>
  <si>
    <t xml:space="preserve">Armée 
(Force aérienne, Marine, Armée) </t>
  </si>
  <si>
    <r>
      <rPr>
        <b/>
        <u/>
        <sz val="7"/>
        <rFont val="Arial"/>
        <family val="2"/>
      </rPr>
      <t>Environment</t>
    </r>
    <r>
      <rPr>
        <b/>
        <sz val="7"/>
        <rFont val="Arial"/>
        <family val="2"/>
      </rPr>
      <t xml:space="preserve">
(AF, Army, Navy)</t>
    </r>
  </si>
  <si>
    <t xml:space="preserve">TRAVEL INFORMATION (to be completed after team selection has been made) /
 RENSEIGNEMENTS SUR LES DÉPLACEMENTS (à remplir après que l'équipe a été choisie) </t>
  </si>
  <si>
    <t xml:space="preserve">PERSONAL INFORMATION /
 RENSEIGNEMENTS PERSONNELS </t>
  </si>
  <si>
    <r>
      <t xml:space="preserve">Sex </t>
    </r>
    <r>
      <rPr>
        <b/>
        <sz val="7"/>
        <rFont val="Arial"/>
        <family val="2"/>
      </rPr>
      <t xml:space="preserve">  </t>
    </r>
  </si>
  <si>
    <t>Sexe
(M/F)</t>
  </si>
  <si>
    <r>
      <t xml:space="preserve">DOB / </t>
    </r>
    <r>
      <rPr>
        <sz val="7"/>
        <rFont val="Arial"/>
        <family val="2"/>
      </rPr>
      <t>DDN</t>
    </r>
  </si>
  <si>
    <t>S3 / Mat3</t>
  </si>
  <si>
    <t>S2 / Mat2</t>
  </si>
  <si>
    <t>S1 / Mat1</t>
  </si>
  <si>
    <t xml:space="preserve">Race Preference </t>
  </si>
  <si>
    <t>Préférence pour la course</t>
  </si>
  <si>
    <t>Race Pref</t>
  </si>
  <si>
    <t>1</t>
  </si>
  <si>
    <t>2</t>
  </si>
  <si>
    <t>3</t>
  </si>
  <si>
    <t>4</t>
  </si>
  <si>
    <t>2024 Canadian Armed Forces National Running Championship / Championnat national de course des Forces armées canadiennes 2024                                                                                                                                                                                                                                                                                                                                                                                                                                        
24 - 26 May / 24 - 26 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</si>
</sst>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Red]\-&quot;$&quot;#,##0"/>
    <numFmt numFmtId="165" formatCode="\L##\ ###\ ###"/>
    <numFmt numFmtId="166" formatCode="&quot;$&quot;#,##0.00"/>
    <numFmt numFmtId="167" formatCode="[&lt;=9999999]###\-####;###\-###\-####"/>
    <numFmt numFmtId="168" formatCode="[$-1009]d\-mmm\-yy;@"/>
  </numFmts>
  <fonts count="20" x14ac:knownFonts="1">
    <font>
      <sz val="10"/>
      <name val="Arial"/>
      <family val="2"/>
    </font>
    <font>
      <sz val="11"/>
      <color indexed="8"/>
      <name val="Calibri"/>
      <family val="2"/>
    </font>
    <font>
      <sz val="12"/>
      <name val="Arial"/>
      <family val="2"/>
    </font>
    <font>
      <sz val="12"/>
      <color theme="1"/>
      <name val="Arial"/>
      <family val="2"/>
    </font>
    <font>
      <b/>
      <sz val="10"/>
      <name val="Arial"/>
      <family val="2"/>
    </font>
    <font>
      <sz val="10"/>
      <name val="Arial"/>
      <family val="2"/>
    </font>
    <font>
      <sz val="8"/>
      <name val="Arial"/>
      <family val="2"/>
    </font>
    <font>
      <b/>
      <sz val="7"/>
      <name val="Arial"/>
      <family val="2"/>
    </font>
    <font>
      <b/>
      <sz val="6"/>
      <name val="Arial"/>
      <family val="2"/>
    </font>
    <font>
      <sz val="7"/>
      <color rgb="FFFF000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8"/>
      <name val="Arial"/>
      <family val="2"/>
    </font>
    <font>
      <b/>
      <sz val="12"/>
      <name val="Arial"/>
      <family val="2"/>
    </font>
    <font>
      <b/>
      <u/>
      <sz val="7"/>
      <name val="Arial"/>
      <family val="2"/>
    </font>
    <font>
      <u/>
      <sz val="7"/>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DE9D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s>
  <cellStyleXfs count="4">
    <xf numFmtId="0" fontId="0" fillId="0" borderId="0"/>
    <xf numFmtId="0" fontId="1" fillId="0" borderId="0"/>
    <xf numFmtId="0" fontId="5" fillId="0" borderId="0"/>
    <xf numFmtId="0" fontId="5" fillId="0" borderId="0"/>
  </cellStyleXfs>
  <cellXfs count="192">
    <xf numFmtId="0" fontId="0" fillId="0" borderId="0" xfId="0"/>
    <xf numFmtId="0" fontId="3" fillId="0" borderId="0" xfId="0" applyFont="1" applyFill="1" applyBorder="1" applyAlignment="1">
      <alignment horizontal="left"/>
    </xf>
    <xf numFmtId="0" fontId="0" fillId="0" borderId="0" xfId="0" applyBorder="1"/>
    <xf numFmtId="0" fontId="6" fillId="0" borderId="0" xfId="0" applyFont="1" applyFill="1"/>
    <xf numFmtId="0" fontId="9" fillId="0" borderId="1" xfId="0" applyFont="1" applyFill="1" applyBorder="1" applyAlignment="1">
      <alignment horizontal="center"/>
    </xf>
    <xf numFmtId="0" fontId="10" fillId="0" borderId="1" xfId="0" applyFont="1" applyFill="1" applyBorder="1"/>
    <xf numFmtId="0" fontId="10" fillId="0" borderId="1" xfId="0" applyFont="1" applyFill="1" applyBorder="1" applyAlignment="1">
      <alignment horizontal="center"/>
    </xf>
    <xf numFmtId="21" fontId="10" fillId="0" borderId="1" xfId="0" applyNumberFormat="1" applyFont="1" applyFill="1" applyBorder="1" applyAlignment="1">
      <alignment horizontal="center"/>
    </xf>
    <xf numFmtId="15" fontId="10" fillId="0" borderId="1" xfId="0" applyNumberFormat="1" applyFont="1" applyFill="1" applyBorder="1" applyAlignment="1">
      <alignment horizontal="center"/>
    </xf>
    <xf numFmtId="0" fontId="6" fillId="0" borderId="0" xfId="0" applyFont="1" applyFill="1" applyBorder="1"/>
    <xf numFmtId="0" fontId="10" fillId="0" borderId="1" xfId="0" applyFont="1" applyFill="1" applyBorder="1" applyAlignment="1">
      <alignment vertical="center"/>
    </xf>
    <xf numFmtId="0" fontId="10" fillId="0" borderId="1" xfId="0" applyFont="1" applyFill="1" applyBorder="1" applyAlignment="1">
      <alignment horizontal="center" vertical="center"/>
    </xf>
    <xf numFmtId="21" fontId="10" fillId="0" borderId="1" xfId="0" applyNumberFormat="1" applyFont="1" applyFill="1" applyBorder="1" applyAlignment="1">
      <alignment horizontal="center" vertical="center"/>
    </xf>
    <xf numFmtId="0" fontId="10" fillId="0" borderId="3" xfId="0" applyFont="1" applyFill="1" applyBorder="1"/>
    <xf numFmtId="0" fontId="10" fillId="0" borderId="3" xfId="0" applyFont="1" applyFill="1" applyBorder="1" applyAlignment="1">
      <alignment horizontal="center"/>
    </xf>
    <xf numFmtId="46" fontId="10" fillId="0" borderId="3" xfId="0" applyNumberFormat="1" applyFont="1" applyFill="1" applyBorder="1" applyAlignment="1">
      <alignment horizontal="center"/>
    </xf>
    <xf numFmtId="46" fontId="10" fillId="0" borderId="1" xfId="0" applyNumberFormat="1" applyFont="1" applyFill="1" applyBorder="1" applyAlignment="1">
      <alignment horizontal="center"/>
    </xf>
    <xf numFmtId="49" fontId="10" fillId="0" borderId="1" xfId="0" applyNumberFormat="1" applyFont="1" applyFill="1" applyBorder="1" applyAlignment="1">
      <alignment horizontal="center"/>
    </xf>
    <xf numFmtId="15" fontId="10" fillId="0" borderId="1" xfId="0" applyNumberFormat="1" applyFont="1" applyFill="1" applyBorder="1"/>
    <xf numFmtId="20" fontId="10" fillId="0" borderId="1" xfId="0" applyNumberFormat="1" applyFont="1" applyFill="1" applyBorder="1" applyAlignment="1">
      <alignment horizontal="center"/>
    </xf>
    <xf numFmtId="0" fontId="6" fillId="0" borderId="1" xfId="0" applyFont="1" applyFill="1" applyBorder="1"/>
    <xf numFmtId="0" fontId="6" fillId="0" borderId="1" xfId="0" applyFont="1" applyFill="1" applyBorder="1" applyAlignment="1">
      <alignment horizontal="center"/>
    </xf>
    <xf numFmtId="20" fontId="6"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165" fontId="10" fillId="0" borderId="1" xfId="0" applyNumberFormat="1" applyFont="1" applyFill="1" applyBorder="1" applyAlignment="1">
      <alignment horizontal="center" vertical="center"/>
    </xf>
    <xf numFmtId="165" fontId="10" fillId="0" borderId="3" xfId="0" applyNumberFormat="1" applyFont="1" applyFill="1" applyBorder="1" applyAlignment="1">
      <alignment horizontal="center"/>
    </xf>
    <xf numFmtId="165" fontId="6" fillId="0" borderId="1" xfId="0" applyNumberFormat="1" applyFont="1" applyFill="1" applyBorder="1"/>
    <xf numFmtId="0" fontId="4" fillId="2" borderId="0" xfId="0" applyFont="1" applyFill="1" applyBorder="1"/>
    <xf numFmtId="0" fontId="2" fillId="0" borderId="0" xfId="0" applyFont="1" applyFill="1" applyBorder="1"/>
    <xf numFmtId="0" fontId="2" fillId="0" borderId="0" xfId="0" applyFont="1" applyBorder="1"/>
    <xf numFmtId="0" fontId="0" fillId="0" borderId="0" xfId="0" applyFill="1" applyBorder="1"/>
    <xf numFmtId="0" fontId="9" fillId="0" borderId="1" xfId="0" applyFont="1" applyFill="1" applyBorder="1" applyAlignment="1">
      <alignment horizontal="center" wrapText="1"/>
    </xf>
    <xf numFmtId="0" fontId="10" fillId="0" borderId="1" xfId="0" applyFont="1" applyFill="1" applyBorder="1" applyAlignment="1">
      <alignment horizontal="center" wrapText="1"/>
    </xf>
    <xf numFmtId="0" fontId="4" fillId="0" borderId="0" xfId="0" applyFont="1"/>
    <xf numFmtId="0" fontId="0" fillId="0" borderId="1" xfId="0" applyBorder="1"/>
    <xf numFmtId="166" fontId="0" fillId="0" borderId="1" xfId="0" applyNumberFormat="1" applyBorder="1" applyAlignment="1">
      <alignment horizontal="center"/>
    </xf>
    <xf numFmtId="166" fontId="0" fillId="0" borderId="1" xfId="0" applyNumberFormat="1" applyBorder="1"/>
    <xf numFmtId="0" fontId="0" fillId="0" borderId="1" xfId="0" quotePrefix="1" applyBorder="1"/>
    <xf numFmtId="0" fontId="0" fillId="0" borderId="3" xfId="0" applyBorder="1"/>
    <xf numFmtId="166" fontId="0" fillId="0" borderId="3" xfId="0" applyNumberFormat="1" applyBorder="1"/>
    <xf numFmtId="0" fontId="0" fillId="0" borderId="6" xfId="0" quotePrefix="1" applyBorder="1"/>
    <xf numFmtId="166" fontId="0" fillId="0" borderId="6" xfId="0" applyNumberFormat="1" applyBorder="1" applyAlignment="1">
      <alignment horizontal="center"/>
    </xf>
    <xf numFmtId="0" fontId="0" fillId="0" borderId="6" xfId="0" applyBorder="1"/>
    <xf numFmtId="166" fontId="0" fillId="0" borderId="6" xfId="0" applyNumberFormat="1" applyBorder="1"/>
    <xf numFmtId="0" fontId="4" fillId="3" borderId="1" xfId="0" applyFont="1" applyFill="1" applyBorder="1" applyAlignment="1">
      <alignment horizontal="center"/>
    </xf>
    <xf numFmtId="0" fontId="4" fillId="3" borderId="1" xfId="0" applyFont="1" applyFill="1" applyBorder="1"/>
    <xf numFmtId="16" fontId="0" fillId="0" borderId="0" xfId="0" quotePrefix="1" applyNumberFormat="1"/>
    <xf numFmtId="0" fontId="0" fillId="0" borderId="0" xfId="0" quotePrefix="1"/>
    <xf numFmtId="164" fontId="0" fillId="0" borderId="0" xfId="0" applyNumberFormat="1"/>
    <xf numFmtId="0" fontId="9" fillId="0" borderId="3" xfId="0" applyFont="1" applyFill="1" applyBorder="1"/>
    <xf numFmtId="0" fontId="9" fillId="0" borderId="3" xfId="0" applyFont="1" applyFill="1" applyBorder="1" applyAlignment="1">
      <alignment horizontal="center"/>
    </xf>
    <xf numFmtId="165" fontId="9" fillId="0" borderId="3" xfId="0" applyNumberFormat="1" applyFont="1" applyFill="1" applyBorder="1" applyAlignment="1">
      <alignment horizontal="center"/>
    </xf>
    <xf numFmtId="21" fontId="9" fillId="0" borderId="3" xfId="0" applyNumberFormat="1" applyFont="1" applyFill="1" applyBorder="1" applyAlignment="1">
      <alignment horizontal="center"/>
    </xf>
    <xf numFmtId="0" fontId="9" fillId="0" borderId="3" xfId="0" applyFont="1" applyFill="1" applyBorder="1" applyAlignment="1">
      <alignment horizontal="center" wrapText="1"/>
    </xf>
    <xf numFmtId="167" fontId="9" fillId="0" borderId="3" xfId="0" applyNumberFormat="1" applyFont="1" applyFill="1" applyBorder="1" applyAlignment="1">
      <alignment horizontal="center"/>
    </xf>
    <xf numFmtId="167" fontId="10" fillId="0" borderId="1" xfId="0" applyNumberFormat="1" applyFont="1" applyFill="1" applyBorder="1" applyAlignment="1">
      <alignment horizontal="center"/>
    </xf>
    <xf numFmtId="167" fontId="10" fillId="0" borderId="1" xfId="0" applyNumberFormat="1" applyFont="1" applyFill="1" applyBorder="1" applyAlignment="1">
      <alignment horizontal="center" vertical="center"/>
    </xf>
    <xf numFmtId="167" fontId="10" fillId="0" borderId="3" xfId="0" applyNumberFormat="1" applyFont="1" applyFill="1" applyBorder="1" applyAlignment="1">
      <alignment horizontal="center"/>
    </xf>
    <xf numFmtId="167" fontId="6" fillId="0" borderId="1" xfId="0" applyNumberFormat="1" applyFont="1" applyFill="1" applyBorder="1"/>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1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0" fillId="0" borderId="1" xfId="0" applyNumberFormat="1" applyFont="1" applyFill="1" applyBorder="1" applyAlignment="1">
      <alignment horizontal="center"/>
    </xf>
    <xf numFmtId="0" fontId="10" fillId="0" borderId="1" xfId="0" applyNumberFormat="1" applyFont="1" applyFill="1" applyBorder="1" applyAlignment="1">
      <alignment horizontal="center" vertical="center"/>
    </xf>
    <xf numFmtId="0" fontId="10" fillId="0" borderId="3" xfId="0" applyNumberFormat="1" applyFont="1" applyFill="1" applyBorder="1" applyAlignment="1">
      <alignment horizontal="center"/>
    </xf>
    <xf numFmtId="0" fontId="6" fillId="0" borderId="1" xfId="0" applyNumberFormat="1" applyFont="1" applyFill="1" applyBorder="1"/>
    <xf numFmtId="0" fontId="7" fillId="8" borderId="33"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7" xfId="0" applyFont="1" applyFill="1" applyBorder="1" applyAlignment="1">
      <alignment horizontal="center" wrapText="1"/>
    </xf>
    <xf numFmtId="0" fontId="7" fillId="6" borderId="2" xfId="0" applyFont="1" applyFill="1" applyBorder="1" applyAlignment="1">
      <alignment horizontal="center" wrapText="1"/>
    </xf>
    <xf numFmtId="0" fontId="7" fillId="6" borderId="26" xfId="0" applyFont="1" applyFill="1" applyBorder="1" applyAlignment="1">
      <alignment horizontal="center" wrapText="1"/>
    </xf>
    <xf numFmtId="0" fontId="7" fillId="6" borderId="5" xfId="0" applyFont="1" applyFill="1" applyBorder="1" applyAlignment="1">
      <alignment horizontal="center" wrapText="1"/>
    </xf>
    <xf numFmtId="0" fontId="9" fillId="0" borderId="3" xfId="0" applyNumberFormat="1" applyFont="1" applyFill="1" applyBorder="1" applyAlignment="1">
      <alignment horizontal="center"/>
    </xf>
    <xf numFmtId="0" fontId="7" fillId="8" borderId="2" xfId="0" applyFont="1" applyFill="1" applyBorder="1" applyAlignment="1">
      <alignment horizontal="center" wrapText="1"/>
    </xf>
    <xf numFmtId="167" fontId="10" fillId="0" borderId="9" xfId="0" applyNumberFormat="1" applyFont="1" applyFill="1" applyBorder="1" applyAlignment="1">
      <alignment horizontal="center"/>
    </xf>
    <xf numFmtId="0" fontId="7" fillId="10" borderId="1" xfId="0" applyFont="1" applyFill="1" applyBorder="1" applyAlignment="1">
      <alignment vertical="center" wrapText="1"/>
    </xf>
    <xf numFmtId="0" fontId="7" fillId="8" borderId="33" xfId="0" applyFont="1" applyFill="1" applyBorder="1" applyAlignment="1">
      <alignment vertical="center" wrapText="1"/>
    </xf>
    <xf numFmtId="0" fontId="7" fillId="8" borderId="5" xfId="0" applyFont="1" applyFill="1" applyBorder="1" applyAlignment="1">
      <alignment horizontal="center" wrapText="1"/>
    </xf>
    <xf numFmtId="0" fontId="7" fillId="8" borderId="37" xfId="0" applyFont="1" applyFill="1" applyBorder="1" applyAlignment="1">
      <alignment vertical="center" wrapText="1"/>
    </xf>
    <xf numFmtId="0" fontId="8" fillId="8" borderId="40" xfId="0" applyFont="1" applyFill="1" applyBorder="1" applyAlignment="1">
      <alignment vertical="center" wrapText="1"/>
    </xf>
    <xf numFmtId="0" fontId="7" fillId="8" borderId="17" xfId="0" applyFont="1" applyFill="1" applyBorder="1" applyAlignment="1">
      <alignment horizontal="center" wrapText="1"/>
    </xf>
    <xf numFmtId="0" fontId="7" fillId="9" borderId="26" xfId="0" applyFont="1" applyFill="1" applyBorder="1" applyAlignment="1">
      <alignment horizontal="center" wrapText="1"/>
    </xf>
    <xf numFmtId="0" fontId="7" fillId="9" borderId="39" xfId="0" applyFont="1" applyFill="1" applyBorder="1" applyAlignment="1">
      <alignment vertical="center" wrapText="1"/>
    </xf>
    <xf numFmtId="168" fontId="9" fillId="0" borderId="3" xfId="0" applyNumberFormat="1" applyFont="1" applyFill="1" applyBorder="1" applyAlignment="1">
      <alignment horizontal="center"/>
    </xf>
    <xf numFmtId="168" fontId="9" fillId="0" borderId="1" xfId="0" applyNumberFormat="1" applyFont="1" applyFill="1" applyBorder="1" applyAlignment="1">
      <alignment horizontal="center"/>
    </xf>
    <xf numFmtId="15" fontId="9" fillId="0" borderId="3" xfId="0" applyNumberFormat="1" applyFont="1" applyFill="1" applyBorder="1" applyAlignment="1">
      <alignment horizontal="center" wrapText="1"/>
    </xf>
    <xf numFmtId="0" fontId="7" fillId="9" borderId="0" xfId="0" applyFont="1" applyFill="1" applyBorder="1" applyAlignment="1">
      <alignment horizontal="center" vertical="center" wrapText="1"/>
    </xf>
    <xf numFmtId="0" fontId="7" fillId="9" borderId="17" xfId="0" applyFont="1" applyFill="1" applyBorder="1" applyAlignment="1">
      <alignment vertical="center" wrapText="1"/>
    </xf>
    <xf numFmtId="0" fontId="7" fillId="9" borderId="17" xfId="0" applyFont="1" applyFill="1" applyBorder="1" applyAlignment="1">
      <alignment horizontal="center" wrapText="1"/>
    </xf>
    <xf numFmtId="0" fontId="0" fillId="0" borderId="1" xfId="0" applyFill="1" applyBorder="1"/>
    <xf numFmtId="0" fontId="14" fillId="0" borderId="1" xfId="0" applyFont="1" applyFill="1" applyBorder="1" applyAlignment="1">
      <alignment horizontal="right"/>
    </xf>
    <xf numFmtId="0" fontId="14" fillId="0" borderId="1" xfId="0" applyFont="1" applyBorder="1"/>
    <xf numFmtId="0" fontId="15" fillId="0" borderId="1" xfId="0" applyFont="1" applyFill="1" applyBorder="1" applyAlignment="1">
      <alignment horizontal="right"/>
    </xf>
    <xf numFmtId="0" fontId="13" fillId="2" borderId="1" xfId="0" applyFont="1" applyFill="1" applyBorder="1" applyAlignment="1">
      <alignment horizontal="center"/>
    </xf>
    <xf numFmtId="0" fontId="0" fillId="0" borderId="4" xfId="0" applyBorder="1"/>
    <xf numFmtId="0" fontId="0" fillId="3" borderId="4" xfId="0" applyFill="1" applyBorder="1"/>
    <xf numFmtId="0" fontId="0" fillId="0" borderId="23" xfId="0" applyBorder="1"/>
    <xf numFmtId="0" fontId="0" fillId="3" borderId="23" xfId="0" applyFill="1" applyBorder="1"/>
    <xf numFmtId="0" fontId="0" fillId="3" borderId="25" xfId="0" applyFill="1" applyBorder="1"/>
    <xf numFmtId="0" fontId="13" fillId="2" borderId="47" xfId="0" applyFont="1" applyFill="1" applyBorder="1" applyAlignment="1">
      <alignment horizontal="center"/>
    </xf>
    <xf numFmtId="0" fontId="0" fillId="0" borderId="41" xfId="0" applyBorder="1"/>
    <xf numFmtId="0" fontId="0" fillId="0" borderId="9" xfId="0" applyBorder="1"/>
    <xf numFmtId="0" fontId="0" fillId="3" borderId="9" xfId="0" applyFill="1" applyBorder="1"/>
    <xf numFmtId="0" fontId="0" fillId="3" borderId="24" xfId="0" applyFill="1" applyBorder="1"/>
    <xf numFmtId="0" fontId="13" fillId="2" borderId="4" xfId="0" applyFont="1" applyFill="1" applyBorder="1" applyAlignment="1">
      <alignment horizontal="center"/>
    </xf>
    <xf numFmtId="0" fontId="13" fillId="2" borderId="16" xfId="0" applyFont="1" applyFill="1" applyBorder="1" applyAlignment="1">
      <alignment horizontal="center"/>
    </xf>
    <xf numFmtId="0" fontId="13" fillId="2" borderId="23" xfId="0" applyFont="1" applyFill="1" applyBorder="1" applyAlignment="1">
      <alignment horizontal="center"/>
    </xf>
    <xf numFmtId="0" fontId="0" fillId="0" borderId="16" xfId="0" applyBorder="1"/>
    <xf numFmtId="0" fontId="0" fillId="3" borderId="16" xfId="0" applyFill="1" applyBorder="1"/>
    <xf numFmtId="0" fontId="0" fillId="3" borderId="48" xfId="0" applyFill="1" applyBorder="1"/>
    <xf numFmtId="0" fontId="13" fillId="2" borderId="49" xfId="0" applyFont="1" applyFill="1" applyBorder="1" applyAlignment="1">
      <alignment horizontal="center"/>
    </xf>
    <xf numFmtId="0" fontId="13" fillId="2" borderId="41" xfId="0" applyFont="1" applyFill="1" applyBorder="1" applyAlignment="1">
      <alignment horizontal="center"/>
    </xf>
    <xf numFmtId="0" fontId="13" fillId="2" borderId="46" xfId="0" applyFont="1" applyFill="1" applyBorder="1" applyAlignment="1">
      <alignment horizontal="center"/>
    </xf>
    <xf numFmtId="0" fontId="7" fillId="6" borderId="28" xfId="0" applyFont="1" applyFill="1" applyBorder="1" applyAlignment="1">
      <alignment horizontal="center" vertical="top" wrapText="1"/>
    </xf>
    <xf numFmtId="0" fontId="7" fillId="6" borderId="18" xfId="0" applyFont="1" applyFill="1" applyBorder="1" applyAlignment="1">
      <alignment horizontal="center" vertical="top" wrapText="1"/>
    </xf>
    <xf numFmtId="0" fontId="6" fillId="0" borderId="0" xfId="0" applyFont="1" applyFill="1" applyAlignment="1">
      <alignment vertical="top"/>
    </xf>
    <xf numFmtId="0" fontId="10" fillId="6" borderId="18" xfId="0" applyFont="1" applyFill="1" applyBorder="1" applyAlignment="1">
      <alignment horizontal="center" vertical="top" wrapText="1"/>
    </xf>
    <xf numFmtId="0" fontId="10" fillId="6" borderId="18" xfId="0" applyFont="1" applyFill="1" applyBorder="1" applyAlignment="1" applyProtection="1">
      <alignment horizontal="center" vertical="top" wrapText="1"/>
      <protection locked="0"/>
    </xf>
    <xf numFmtId="0" fontId="10" fillId="6" borderId="32" xfId="0" applyFont="1" applyFill="1" applyBorder="1" applyAlignment="1">
      <alignment horizontal="center" vertical="top" wrapText="1"/>
    </xf>
    <xf numFmtId="0" fontId="10" fillId="6" borderId="38" xfId="0" applyFont="1" applyFill="1" applyBorder="1" applyAlignment="1">
      <alignment horizontal="center" vertical="top" wrapText="1"/>
    </xf>
    <xf numFmtId="0" fontId="10" fillId="8" borderId="18" xfId="0" applyFont="1" applyFill="1" applyBorder="1" applyAlignment="1">
      <alignment horizontal="center" vertical="top" wrapText="1"/>
    </xf>
    <xf numFmtId="0" fontId="10" fillId="8" borderId="38" xfId="0" applyFont="1" applyFill="1" applyBorder="1" applyAlignment="1">
      <alignment horizontal="center" vertical="top" wrapText="1"/>
    </xf>
    <xf numFmtId="0" fontId="10" fillId="8" borderId="19" xfId="0" applyFont="1" applyFill="1" applyBorder="1" applyAlignment="1">
      <alignment horizontal="center" vertical="top" wrapText="1"/>
    </xf>
    <xf numFmtId="0" fontId="10" fillId="9" borderId="28" xfId="0" applyFont="1" applyFill="1" applyBorder="1" applyAlignment="1">
      <alignment horizontal="center" vertical="top" wrapText="1"/>
    </xf>
    <xf numFmtId="0" fontId="10" fillId="9" borderId="32" xfId="0" applyFont="1" applyFill="1" applyBorder="1" applyAlignment="1">
      <alignment horizontal="center" vertical="top" wrapText="1"/>
    </xf>
    <xf numFmtId="0" fontId="10" fillId="9" borderId="19" xfId="0" applyFont="1" applyFill="1" applyBorder="1" applyAlignment="1">
      <alignment horizontal="center" vertical="top" wrapText="1"/>
    </xf>
    <xf numFmtId="0" fontId="16" fillId="2" borderId="0" xfId="0" applyFont="1" applyFill="1" applyBorder="1" applyAlignment="1">
      <alignment horizontal="center" vertical="center" wrapText="1"/>
    </xf>
    <xf numFmtId="0" fontId="7" fillId="8" borderId="26" xfId="0" applyFont="1" applyFill="1" applyBorder="1" applyAlignment="1">
      <alignment horizontal="center" wrapText="1"/>
    </xf>
    <xf numFmtId="0" fontId="10" fillId="8" borderId="32" xfId="0" applyFont="1" applyFill="1" applyBorder="1" applyAlignment="1">
      <alignment horizontal="center" vertical="top" wrapText="1"/>
    </xf>
    <xf numFmtId="0" fontId="7" fillId="11" borderId="50" xfId="0" applyFont="1" applyFill="1" applyBorder="1" applyAlignment="1">
      <alignment horizontal="center" vertical="center" wrapText="1"/>
    </xf>
    <xf numFmtId="0" fontId="10" fillId="11" borderId="28" xfId="0" applyFont="1" applyFill="1" applyBorder="1" applyAlignment="1">
      <alignment horizontal="center" vertical="top" wrapText="1"/>
    </xf>
    <xf numFmtId="0" fontId="0" fillId="0" borderId="0" xfId="0" applyFont="1" applyFill="1" applyBorder="1"/>
    <xf numFmtId="0" fontId="4" fillId="2" borderId="0" xfId="0" applyFont="1" applyFill="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3" fillId="0" borderId="0" xfId="0" quotePrefix="1" applyFont="1" applyFill="1" applyBorder="1" applyAlignment="1">
      <alignment horizontal="center"/>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7" fillId="6" borderId="41" xfId="0" applyFont="1" applyFill="1" applyBorder="1" applyAlignment="1">
      <alignment horizontal="center" wrapText="1"/>
    </xf>
    <xf numFmtId="0" fontId="7" fillId="6" borderId="21" xfId="0" applyFont="1" applyFill="1" applyBorder="1" applyAlignment="1">
      <alignment horizontal="center" wrapText="1"/>
    </xf>
    <xf numFmtId="0" fontId="7" fillId="6" borderId="42" xfId="0" applyFont="1" applyFill="1" applyBorder="1" applyAlignment="1">
      <alignment horizontal="center" wrapText="1"/>
    </xf>
    <xf numFmtId="0" fontId="7" fillId="9" borderId="41"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xf>
    <xf numFmtId="0" fontId="16" fillId="5" borderId="31" xfId="0" applyFont="1" applyFill="1" applyBorder="1" applyAlignment="1">
      <alignment horizontal="center" vertical="center"/>
    </xf>
    <xf numFmtId="0" fontId="7" fillId="6" borderId="2" xfId="0" applyFont="1" applyFill="1" applyBorder="1" applyAlignment="1">
      <alignment horizontal="center" wrapText="1"/>
    </xf>
    <xf numFmtId="0" fontId="16" fillId="2" borderId="0"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7" fillId="11" borderId="39" xfId="0" applyFont="1" applyFill="1" applyBorder="1" applyAlignment="1">
      <alignment horizontal="center" wrapText="1"/>
    </xf>
    <xf numFmtId="0" fontId="7" fillId="11" borderId="27" xfId="0" applyFont="1" applyFill="1" applyBorder="1" applyAlignment="1">
      <alignment horizontal="center" wrapText="1"/>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4" xfId="0" applyFont="1" applyFill="1" applyBorder="1" applyAlignment="1">
      <alignment horizontal="center"/>
    </xf>
    <xf numFmtId="0" fontId="15" fillId="0" borderId="9" xfId="0" applyFont="1" applyBorder="1" applyAlignment="1">
      <alignment horizontal="center"/>
    </xf>
    <xf numFmtId="0" fontId="15" fillId="0" borderId="4" xfId="0" applyFont="1" applyBorder="1" applyAlignment="1">
      <alignment horizontal="center"/>
    </xf>
    <xf numFmtId="0" fontId="4" fillId="3" borderId="43" xfId="0" applyFont="1" applyFill="1" applyBorder="1" applyAlignment="1">
      <alignment horizontal="center"/>
    </xf>
    <xf numFmtId="0" fontId="4" fillId="3" borderId="44" xfId="0" applyFont="1" applyFill="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13" fillId="2" borderId="20" xfId="0" applyFont="1" applyFill="1" applyBorder="1" applyAlignment="1">
      <alignment horizontal="center"/>
    </xf>
    <xf numFmtId="0" fontId="13" fillId="2" borderId="22" xfId="0" applyFont="1" applyFill="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3" borderId="46" xfId="0" applyFill="1" applyBorder="1" applyAlignment="1">
      <alignment horizontal="center" vertical="center"/>
    </xf>
    <xf numFmtId="0" fontId="0" fillId="3" borderId="27" xfId="0" applyFill="1" applyBorder="1" applyAlignment="1">
      <alignment horizontal="center" vertical="center"/>
    </xf>
    <xf numFmtId="0" fontId="0" fillId="3" borderId="45" xfId="0" applyFill="1" applyBorder="1" applyAlignment="1">
      <alignment horizontal="center" vertical="center"/>
    </xf>
    <xf numFmtId="0" fontId="0" fillId="0" borderId="46" xfId="0" quotePrefix="1" applyBorder="1" applyAlignment="1">
      <alignment horizontal="center" vertical="center"/>
    </xf>
    <xf numFmtId="0" fontId="0" fillId="3" borderId="28" xfId="0" applyFill="1" applyBorder="1" applyAlignment="1">
      <alignment horizontal="center" vertical="center"/>
    </xf>
    <xf numFmtId="0" fontId="0" fillId="0" borderId="1" xfId="0" applyBorder="1" applyAlignment="1">
      <alignment horizontal="center" vertical="center"/>
    </xf>
  </cellXfs>
  <cellStyles count="4">
    <cellStyle name="Excel Built-in Normal" xfId="1"/>
    <cellStyle name="Normal" xfId="0" builtinId="0"/>
    <cellStyle name="Normal 2" xfId="2"/>
    <cellStyle name="Normal 3"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E9D9"/>
      <color rgb="FFFFFFCC"/>
      <color rgb="FFCC99FF"/>
      <color rgb="FFFFCCFF"/>
      <color rgb="FFFFFF99"/>
      <color rgb="FFFFFF66"/>
      <color rgb="FF99CC00"/>
      <color rgb="FF0066FF"/>
      <color rgb="FFFF99FF"/>
      <color rgb="FFE678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58160</xdr:colOff>
      <xdr:row>0</xdr:row>
      <xdr:rowOff>48058</xdr:rowOff>
    </xdr:from>
    <xdr:to>
      <xdr:col>8</xdr:col>
      <xdr:colOff>303501</xdr:colOff>
      <xdr:row>3</xdr:row>
      <xdr:rowOff>305234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3473" y="48058"/>
          <a:ext cx="966931" cy="971551"/>
        </a:xfrm>
        <a:prstGeom prst="rect">
          <a:avLst/>
        </a:prstGeom>
      </xdr:spPr>
    </xdr:pic>
    <xdr:clientData/>
  </xdr:twoCellAnchor>
  <xdr:twoCellAnchor editAs="oneCell">
    <xdr:from>
      <xdr:col>25</xdr:col>
      <xdr:colOff>510021</xdr:colOff>
      <xdr:row>0</xdr:row>
      <xdr:rowOff>44225</xdr:rowOff>
    </xdr:from>
    <xdr:to>
      <xdr:col>27</xdr:col>
      <xdr:colOff>312593</xdr:colOff>
      <xdr:row>3</xdr:row>
      <xdr:rowOff>310239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75157" y="44225"/>
          <a:ext cx="936913" cy="993378"/>
        </a:xfrm>
        <a:prstGeom prst="rect">
          <a:avLst/>
        </a:prstGeom>
      </xdr:spPr>
    </xdr:pic>
    <xdr:clientData/>
  </xdr:twoCellAnchor>
  <xdr:twoCellAnchor editAs="oneCell">
    <xdr:from>
      <xdr:col>9</xdr:col>
      <xdr:colOff>400771</xdr:colOff>
      <xdr:row>0</xdr:row>
      <xdr:rowOff>51955</xdr:rowOff>
    </xdr:from>
    <xdr:to>
      <xdr:col>12</xdr:col>
      <xdr:colOff>44736</xdr:colOff>
      <xdr:row>3</xdr:row>
      <xdr:rowOff>320386</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52084" y="51955"/>
          <a:ext cx="945716" cy="982806"/>
        </a:xfrm>
        <a:prstGeom prst="rect">
          <a:avLst/>
        </a:prstGeom>
      </xdr:spPr>
    </xdr:pic>
    <xdr:clientData/>
  </xdr:twoCellAnchor>
  <xdr:twoCellAnchor editAs="oneCell">
    <xdr:from>
      <xdr:col>28</xdr:col>
      <xdr:colOff>158751</xdr:colOff>
      <xdr:row>0</xdr:row>
      <xdr:rowOff>45308</xdr:rowOff>
    </xdr:from>
    <xdr:to>
      <xdr:col>30</xdr:col>
      <xdr:colOff>179677</xdr:colOff>
      <xdr:row>3</xdr:row>
      <xdr:rowOff>305079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3564" y="45308"/>
          <a:ext cx="941675" cy="974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49"/>
  <sheetViews>
    <sheetView tabSelected="1" topLeftCell="O1" zoomScale="110" zoomScaleNormal="110" workbookViewId="0">
      <selection activeCell="P18" sqref="P18"/>
    </sheetView>
  </sheetViews>
  <sheetFormatPr defaultRowHeight="12.5" x14ac:dyDescent="0.25"/>
  <cols>
    <col min="1" max="1" width="3.1796875" style="3" customWidth="1"/>
    <col min="4" max="4" width="7" customWidth="1"/>
    <col min="5" max="5" width="9.453125" customWidth="1"/>
    <col min="7" max="7" width="4.453125" customWidth="1"/>
    <col min="8" max="8" width="6.453125" customWidth="1"/>
    <col min="9" max="9" width="5.1796875" customWidth="1"/>
    <col min="10" max="11" width="6.453125" customWidth="1"/>
    <col min="12" max="12" width="6.7265625" customWidth="1"/>
    <col min="14" max="14" width="18.453125" customWidth="1"/>
    <col min="15" max="15" width="19.26953125" customWidth="1"/>
    <col min="16" max="17" width="13.81640625" customWidth="1"/>
    <col min="20" max="20" width="13" customWidth="1"/>
    <col min="21" max="21" width="10.81640625" customWidth="1"/>
    <col min="22" max="22" width="10.26953125" customWidth="1"/>
    <col min="23" max="23" width="9.81640625" customWidth="1"/>
    <col min="24" max="24" width="11.26953125" customWidth="1"/>
    <col min="25" max="25" width="10.1796875" customWidth="1"/>
    <col min="26" max="26" width="7.81640625" customWidth="1"/>
    <col min="27" max="27" width="9.1796875" customWidth="1"/>
    <col min="28" max="28" width="7.7265625" customWidth="1"/>
    <col min="29" max="29" width="6.7265625" customWidth="1"/>
    <col min="30" max="30" width="7.1796875" customWidth="1"/>
    <col min="31" max="31" width="8.26953125" customWidth="1"/>
    <col min="32" max="32" width="8.1796875" customWidth="1"/>
    <col min="33" max="33" width="7.1796875" customWidth="1"/>
    <col min="34" max="34" width="6.81640625" customWidth="1"/>
    <col min="36" max="36" width="10.81640625" customWidth="1"/>
    <col min="270" max="270" width="3.1796875" customWidth="1"/>
    <col min="273" max="273" width="7" customWidth="1"/>
    <col min="274" max="274" width="5.26953125" customWidth="1"/>
    <col min="276" max="276" width="4.453125" customWidth="1"/>
    <col min="277" max="277" width="9.1796875" customWidth="1"/>
    <col min="278" max="278" width="6.453125" customWidth="1"/>
    <col min="282" max="282" width="10" customWidth="1"/>
    <col min="283" max="283" width="9.81640625" customWidth="1"/>
    <col min="284" max="284" width="6.7265625" customWidth="1"/>
    <col min="285" max="285" width="7.81640625" customWidth="1"/>
    <col min="286" max="286" width="8.26953125" customWidth="1"/>
    <col min="290" max="290" width="6.7265625" customWidth="1"/>
    <col min="526" max="526" width="3.1796875" customWidth="1"/>
    <col min="529" max="529" width="7" customWidth="1"/>
    <col min="530" max="530" width="5.26953125" customWidth="1"/>
    <col min="532" max="532" width="4.453125" customWidth="1"/>
    <col min="533" max="533" width="9.1796875" customWidth="1"/>
    <col min="534" max="534" width="6.453125" customWidth="1"/>
    <col min="538" max="538" width="10" customWidth="1"/>
    <col min="539" max="539" width="9.81640625" customWidth="1"/>
    <col min="540" max="540" width="6.7265625" customWidth="1"/>
    <col min="541" max="541" width="7.81640625" customWidth="1"/>
    <col min="542" max="542" width="8.26953125" customWidth="1"/>
    <col min="546" max="546" width="6.7265625" customWidth="1"/>
    <col min="782" max="782" width="3.1796875" customWidth="1"/>
    <col min="785" max="785" width="7" customWidth="1"/>
    <col min="786" max="786" width="5.26953125" customWidth="1"/>
    <col min="788" max="788" width="4.453125" customWidth="1"/>
    <col min="789" max="789" width="9.1796875" customWidth="1"/>
    <col min="790" max="790" width="6.453125" customWidth="1"/>
    <col min="794" max="794" width="10" customWidth="1"/>
    <col min="795" max="795" width="9.81640625" customWidth="1"/>
    <col min="796" max="796" width="6.7265625" customWidth="1"/>
    <col min="797" max="797" width="7.81640625" customWidth="1"/>
    <col min="798" max="798" width="8.26953125" customWidth="1"/>
    <col min="802" max="802" width="6.7265625" customWidth="1"/>
    <col min="1038" max="1038" width="3.1796875" customWidth="1"/>
    <col min="1041" max="1041" width="7" customWidth="1"/>
    <col min="1042" max="1042" width="5.26953125" customWidth="1"/>
    <col min="1044" max="1044" width="4.453125" customWidth="1"/>
    <col min="1045" max="1045" width="9.1796875" customWidth="1"/>
    <col min="1046" max="1046" width="6.453125" customWidth="1"/>
    <col min="1050" max="1050" width="10" customWidth="1"/>
    <col min="1051" max="1051" width="9.81640625" customWidth="1"/>
    <col min="1052" max="1052" width="6.7265625" customWidth="1"/>
    <col min="1053" max="1053" width="7.81640625" customWidth="1"/>
    <col min="1054" max="1054" width="8.26953125" customWidth="1"/>
    <col min="1058" max="1058" width="6.7265625" customWidth="1"/>
    <col min="1294" max="1294" width="3.1796875" customWidth="1"/>
    <col min="1297" max="1297" width="7" customWidth="1"/>
    <col min="1298" max="1298" width="5.26953125" customWidth="1"/>
    <col min="1300" max="1300" width="4.453125" customWidth="1"/>
    <col min="1301" max="1301" width="9.1796875" customWidth="1"/>
    <col min="1302" max="1302" width="6.453125" customWidth="1"/>
    <col min="1306" max="1306" width="10" customWidth="1"/>
    <col min="1307" max="1307" width="9.81640625" customWidth="1"/>
    <col min="1308" max="1308" width="6.7265625" customWidth="1"/>
    <col min="1309" max="1309" width="7.81640625" customWidth="1"/>
    <col min="1310" max="1310" width="8.26953125" customWidth="1"/>
    <col min="1314" max="1314" width="6.7265625" customWidth="1"/>
    <col min="1550" max="1550" width="3.1796875" customWidth="1"/>
    <col min="1553" max="1553" width="7" customWidth="1"/>
    <col min="1554" max="1554" width="5.26953125" customWidth="1"/>
    <col min="1556" max="1556" width="4.453125" customWidth="1"/>
    <col min="1557" max="1557" width="9.1796875" customWidth="1"/>
    <col min="1558" max="1558" width="6.453125" customWidth="1"/>
    <col min="1562" max="1562" width="10" customWidth="1"/>
    <col min="1563" max="1563" width="9.81640625" customWidth="1"/>
    <col min="1564" max="1564" width="6.7265625" customWidth="1"/>
    <col min="1565" max="1565" width="7.81640625" customWidth="1"/>
    <col min="1566" max="1566" width="8.26953125" customWidth="1"/>
    <col min="1570" max="1570" width="6.7265625" customWidth="1"/>
    <col min="1806" max="1806" width="3.1796875" customWidth="1"/>
    <col min="1809" max="1809" width="7" customWidth="1"/>
    <col min="1810" max="1810" width="5.26953125" customWidth="1"/>
    <col min="1812" max="1812" width="4.453125" customWidth="1"/>
    <col min="1813" max="1813" width="9.1796875" customWidth="1"/>
    <col min="1814" max="1814" width="6.453125" customWidth="1"/>
    <col min="1818" max="1818" width="10" customWidth="1"/>
    <col min="1819" max="1819" width="9.81640625" customWidth="1"/>
    <col min="1820" max="1820" width="6.7265625" customWidth="1"/>
    <col min="1821" max="1821" width="7.81640625" customWidth="1"/>
    <col min="1822" max="1822" width="8.26953125" customWidth="1"/>
    <col min="1826" max="1826" width="6.7265625" customWidth="1"/>
    <col min="2062" max="2062" width="3.1796875" customWidth="1"/>
    <col min="2065" max="2065" width="7" customWidth="1"/>
    <col min="2066" max="2066" width="5.26953125" customWidth="1"/>
    <col min="2068" max="2068" width="4.453125" customWidth="1"/>
    <col min="2069" max="2069" width="9.1796875" customWidth="1"/>
    <col min="2070" max="2070" width="6.453125" customWidth="1"/>
    <col min="2074" max="2074" width="10" customWidth="1"/>
    <col min="2075" max="2075" width="9.81640625" customWidth="1"/>
    <col min="2076" max="2076" width="6.7265625" customWidth="1"/>
    <col min="2077" max="2077" width="7.81640625" customWidth="1"/>
    <col min="2078" max="2078" width="8.26953125" customWidth="1"/>
    <col min="2082" max="2082" width="6.7265625" customWidth="1"/>
    <col min="2318" max="2318" width="3.1796875" customWidth="1"/>
    <col min="2321" max="2321" width="7" customWidth="1"/>
    <col min="2322" max="2322" width="5.26953125" customWidth="1"/>
    <col min="2324" max="2324" width="4.453125" customWidth="1"/>
    <col min="2325" max="2325" width="9.1796875" customWidth="1"/>
    <col min="2326" max="2326" width="6.453125" customWidth="1"/>
    <col min="2330" max="2330" width="10" customWidth="1"/>
    <col min="2331" max="2331" width="9.81640625" customWidth="1"/>
    <col min="2332" max="2332" width="6.7265625" customWidth="1"/>
    <col min="2333" max="2333" width="7.81640625" customWidth="1"/>
    <col min="2334" max="2334" width="8.26953125" customWidth="1"/>
    <col min="2338" max="2338" width="6.7265625" customWidth="1"/>
    <col min="2574" max="2574" width="3.1796875" customWidth="1"/>
    <col min="2577" max="2577" width="7" customWidth="1"/>
    <col min="2578" max="2578" width="5.26953125" customWidth="1"/>
    <col min="2580" max="2580" width="4.453125" customWidth="1"/>
    <col min="2581" max="2581" width="9.1796875" customWidth="1"/>
    <col min="2582" max="2582" width="6.453125" customWidth="1"/>
    <col min="2586" max="2586" width="10" customWidth="1"/>
    <col min="2587" max="2587" width="9.81640625" customWidth="1"/>
    <col min="2588" max="2588" width="6.7265625" customWidth="1"/>
    <col min="2589" max="2589" width="7.81640625" customWidth="1"/>
    <col min="2590" max="2590" width="8.26953125" customWidth="1"/>
    <col min="2594" max="2594" width="6.7265625" customWidth="1"/>
    <col min="2830" max="2830" width="3.1796875" customWidth="1"/>
    <col min="2833" max="2833" width="7" customWidth="1"/>
    <col min="2834" max="2834" width="5.26953125" customWidth="1"/>
    <col min="2836" max="2836" width="4.453125" customWidth="1"/>
    <col min="2837" max="2837" width="9.1796875" customWidth="1"/>
    <col min="2838" max="2838" width="6.453125" customWidth="1"/>
    <col min="2842" max="2842" width="10" customWidth="1"/>
    <col min="2843" max="2843" width="9.81640625" customWidth="1"/>
    <col min="2844" max="2844" width="6.7265625" customWidth="1"/>
    <col min="2845" max="2845" width="7.81640625" customWidth="1"/>
    <col min="2846" max="2846" width="8.26953125" customWidth="1"/>
    <col min="2850" max="2850" width="6.7265625" customWidth="1"/>
    <col min="3086" max="3086" width="3.1796875" customWidth="1"/>
    <col min="3089" max="3089" width="7" customWidth="1"/>
    <col min="3090" max="3090" width="5.26953125" customWidth="1"/>
    <col min="3092" max="3092" width="4.453125" customWidth="1"/>
    <col min="3093" max="3093" width="9.1796875" customWidth="1"/>
    <col min="3094" max="3094" width="6.453125" customWidth="1"/>
    <col min="3098" max="3098" width="10" customWidth="1"/>
    <col min="3099" max="3099" width="9.81640625" customWidth="1"/>
    <col min="3100" max="3100" width="6.7265625" customWidth="1"/>
    <col min="3101" max="3101" width="7.81640625" customWidth="1"/>
    <col min="3102" max="3102" width="8.26953125" customWidth="1"/>
    <col min="3106" max="3106" width="6.7265625" customWidth="1"/>
    <col min="3342" max="3342" width="3.1796875" customWidth="1"/>
    <col min="3345" max="3345" width="7" customWidth="1"/>
    <col min="3346" max="3346" width="5.26953125" customWidth="1"/>
    <col min="3348" max="3348" width="4.453125" customWidth="1"/>
    <col min="3349" max="3349" width="9.1796875" customWidth="1"/>
    <col min="3350" max="3350" width="6.453125" customWidth="1"/>
    <col min="3354" max="3354" width="10" customWidth="1"/>
    <col min="3355" max="3355" width="9.81640625" customWidth="1"/>
    <col min="3356" max="3356" width="6.7265625" customWidth="1"/>
    <col min="3357" max="3357" width="7.81640625" customWidth="1"/>
    <col min="3358" max="3358" width="8.26953125" customWidth="1"/>
    <col min="3362" max="3362" width="6.7265625" customWidth="1"/>
    <col min="3598" max="3598" width="3.1796875" customWidth="1"/>
    <col min="3601" max="3601" width="7" customWidth="1"/>
    <col min="3602" max="3602" width="5.26953125" customWidth="1"/>
    <col min="3604" max="3604" width="4.453125" customWidth="1"/>
    <col min="3605" max="3605" width="9.1796875" customWidth="1"/>
    <col min="3606" max="3606" width="6.453125" customWidth="1"/>
    <col min="3610" max="3610" width="10" customWidth="1"/>
    <col min="3611" max="3611" width="9.81640625" customWidth="1"/>
    <col min="3612" max="3612" width="6.7265625" customWidth="1"/>
    <col min="3613" max="3613" width="7.81640625" customWidth="1"/>
    <col min="3614" max="3614" width="8.26953125" customWidth="1"/>
    <col min="3618" max="3618" width="6.7265625" customWidth="1"/>
    <col min="3854" max="3854" width="3.1796875" customWidth="1"/>
    <col min="3857" max="3857" width="7" customWidth="1"/>
    <col min="3858" max="3858" width="5.26953125" customWidth="1"/>
    <col min="3860" max="3860" width="4.453125" customWidth="1"/>
    <col min="3861" max="3861" width="9.1796875" customWidth="1"/>
    <col min="3862" max="3862" width="6.453125" customWidth="1"/>
    <col min="3866" max="3866" width="10" customWidth="1"/>
    <col min="3867" max="3867" width="9.81640625" customWidth="1"/>
    <col min="3868" max="3868" width="6.7265625" customWidth="1"/>
    <col min="3869" max="3869" width="7.81640625" customWidth="1"/>
    <col min="3870" max="3870" width="8.26953125" customWidth="1"/>
    <col min="3874" max="3874" width="6.7265625" customWidth="1"/>
    <col min="4110" max="4110" width="3.1796875" customWidth="1"/>
    <col min="4113" max="4113" width="7" customWidth="1"/>
    <col min="4114" max="4114" width="5.26953125" customWidth="1"/>
    <col min="4116" max="4116" width="4.453125" customWidth="1"/>
    <col min="4117" max="4117" width="9.1796875" customWidth="1"/>
    <col min="4118" max="4118" width="6.453125" customWidth="1"/>
    <col min="4122" max="4122" width="10" customWidth="1"/>
    <col min="4123" max="4123" width="9.81640625" customWidth="1"/>
    <col min="4124" max="4124" width="6.7265625" customWidth="1"/>
    <col min="4125" max="4125" width="7.81640625" customWidth="1"/>
    <col min="4126" max="4126" width="8.26953125" customWidth="1"/>
    <col min="4130" max="4130" width="6.7265625" customWidth="1"/>
    <col min="4366" max="4366" width="3.1796875" customWidth="1"/>
    <col min="4369" max="4369" width="7" customWidth="1"/>
    <col min="4370" max="4370" width="5.26953125" customWidth="1"/>
    <col min="4372" max="4372" width="4.453125" customWidth="1"/>
    <col min="4373" max="4373" width="9.1796875" customWidth="1"/>
    <col min="4374" max="4374" width="6.453125" customWidth="1"/>
    <col min="4378" max="4378" width="10" customWidth="1"/>
    <col min="4379" max="4379" width="9.81640625" customWidth="1"/>
    <col min="4380" max="4380" width="6.7265625" customWidth="1"/>
    <col min="4381" max="4381" width="7.81640625" customWidth="1"/>
    <col min="4382" max="4382" width="8.26953125" customWidth="1"/>
    <col min="4386" max="4386" width="6.7265625" customWidth="1"/>
    <col min="4622" max="4622" width="3.1796875" customWidth="1"/>
    <col min="4625" max="4625" width="7" customWidth="1"/>
    <col min="4626" max="4626" width="5.26953125" customWidth="1"/>
    <col min="4628" max="4628" width="4.453125" customWidth="1"/>
    <col min="4629" max="4629" width="9.1796875" customWidth="1"/>
    <col min="4630" max="4630" width="6.453125" customWidth="1"/>
    <col min="4634" max="4634" width="10" customWidth="1"/>
    <col min="4635" max="4635" width="9.81640625" customWidth="1"/>
    <col min="4636" max="4636" width="6.7265625" customWidth="1"/>
    <col min="4637" max="4637" width="7.81640625" customWidth="1"/>
    <col min="4638" max="4638" width="8.26953125" customWidth="1"/>
    <col min="4642" max="4642" width="6.7265625" customWidth="1"/>
    <col min="4878" max="4878" width="3.1796875" customWidth="1"/>
    <col min="4881" max="4881" width="7" customWidth="1"/>
    <col min="4882" max="4882" width="5.26953125" customWidth="1"/>
    <col min="4884" max="4884" width="4.453125" customWidth="1"/>
    <col min="4885" max="4885" width="9.1796875" customWidth="1"/>
    <col min="4886" max="4886" width="6.453125" customWidth="1"/>
    <col min="4890" max="4890" width="10" customWidth="1"/>
    <col min="4891" max="4891" width="9.81640625" customWidth="1"/>
    <col min="4892" max="4892" width="6.7265625" customWidth="1"/>
    <col min="4893" max="4893" width="7.81640625" customWidth="1"/>
    <col min="4894" max="4894" width="8.26953125" customWidth="1"/>
    <col min="4898" max="4898" width="6.7265625" customWidth="1"/>
    <col min="5134" max="5134" width="3.1796875" customWidth="1"/>
    <col min="5137" max="5137" width="7" customWidth="1"/>
    <col min="5138" max="5138" width="5.26953125" customWidth="1"/>
    <col min="5140" max="5140" width="4.453125" customWidth="1"/>
    <col min="5141" max="5141" width="9.1796875" customWidth="1"/>
    <col min="5142" max="5142" width="6.453125" customWidth="1"/>
    <col min="5146" max="5146" width="10" customWidth="1"/>
    <col min="5147" max="5147" width="9.81640625" customWidth="1"/>
    <col min="5148" max="5148" width="6.7265625" customWidth="1"/>
    <col min="5149" max="5149" width="7.81640625" customWidth="1"/>
    <col min="5150" max="5150" width="8.26953125" customWidth="1"/>
    <col min="5154" max="5154" width="6.7265625" customWidth="1"/>
    <col min="5390" max="5390" width="3.1796875" customWidth="1"/>
    <col min="5393" max="5393" width="7" customWidth="1"/>
    <col min="5394" max="5394" width="5.26953125" customWidth="1"/>
    <col min="5396" max="5396" width="4.453125" customWidth="1"/>
    <col min="5397" max="5397" width="9.1796875" customWidth="1"/>
    <col min="5398" max="5398" width="6.453125" customWidth="1"/>
    <col min="5402" max="5402" width="10" customWidth="1"/>
    <col min="5403" max="5403" width="9.81640625" customWidth="1"/>
    <col min="5404" max="5404" width="6.7265625" customWidth="1"/>
    <col min="5405" max="5405" width="7.81640625" customWidth="1"/>
    <col min="5406" max="5406" width="8.26953125" customWidth="1"/>
    <col min="5410" max="5410" width="6.7265625" customWidth="1"/>
    <col min="5646" max="5646" width="3.1796875" customWidth="1"/>
    <col min="5649" max="5649" width="7" customWidth="1"/>
    <col min="5650" max="5650" width="5.26953125" customWidth="1"/>
    <col min="5652" max="5652" width="4.453125" customWidth="1"/>
    <col min="5653" max="5653" width="9.1796875" customWidth="1"/>
    <col min="5654" max="5654" width="6.453125" customWidth="1"/>
    <col min="5658" max="5658" width="10" customWidth="1"/>
    <col min="5659" max="5659" width="9.81640625" customWidth="1"/>
    <col min="5660" max="5660" width="6.7265625" customWidth="1"/>
    <col min="5661" max="5661" width="7.81640625" customWidth="1"/>
    <col min="5662" max="5662" width="8.26953125" customWidth="1"/>
    <col min="5666" max="5666" width="6.7265625" customWidth="1"/>
    <col min="5902" max="5902" width="3.1796875" customWidth="1"/>
    <col min="5905" max="5905" width="7" customWidth="1"/>
    <col min="5906" max="5906" width="5.26953125" customWidth="1"/>
    <col min="5908" max="5908" width="4.453125" customWidth="1"/>
    <col min="5909" max="5909" width="9.1796875" customWidth="1"/>
    <col min="5910" max="5910" width="6.453125" customWidth="1"/>
    <col min="5914" max="5914" width="10" customWidth="1"/>
    <col min="5915" max="5915" width="9.81640625" customWidth="1"/>
    <col min="5916" max="5916" width="6.7265625" customWidth="1"/>
    <col min="5917" max="5917" width="7.81640625" customWidth="1"/>
    <col min="5918" max="5918" width="8.26953125" customWidth="1"/>
    <col min="5922" max="5922" width="6.7265625" customWidth="1"/>
    <col min="6158" max="6158" width="3.1796875" customWidth="1"/>
    <col min="6161" max="6161" width="7" customWidth="1"/>
    <col min="6162" max="6162" width="5.26953125" customWidth="1"/>
    <col min="6164" max="6164" width="4.453125" customWidth="1"/>
    <col min="6165" max="6165" width="9.1796875" customWidth="1"/>
    <col min="6166" max="6166" width="6.453125" customWidth="1"/>
    <col min="6170" max="6170" width="10" customWidth="1"/>
    <col min="6171" max="6171" width="9.81640625" customWidth="1"/>
    <col min="6172" max="6172" width="6.7265625" customWidth="1"/>
    <col min="6173" max="6173" width="7.81640625" customWidth="1"/>
    <col min="6174" max="6174" width="8.26953125" customWidth="1"/>
    <col min="6178" max="6178" width="6.7265625" customWidth="1"/>
    <col min="6414" max="6414" width="3.1796875" customWidth="1"/>
    <col min="6417" max="6417" width="7" customWidth="1"/>
    <col min="6418" max="6418" width="5.26953125" customWidth="1"/>
    <col min="6420" max="6420" width="4.453125" customWidth="1"/>
    <col min="6421" max="6421" width="9.1796875" customWidth="1"/>
    <col min="6422" max="6422" width="6.453125" customWidth="1"/>
    <col min="6426" max="6426" width="10" customWidth="1"/>
    <col min="6427" max="6427" width="9.81640625" customWidth="1"/>
    <col min="6428" max="6428" width="6.7265625" customWidth="1"/>
    <col min="6429" max="6429" width="7.81640625" customWidth="1"/>
    <col min="6430" max="6430" width="8.26953125" customWidth="1"/>
    <col min="6434" max="6434" width="6.7265625" customWidth="1"/>
    <col min="6670" max="6670" width="3.1796875" customWidth="1"/>
    <col min="6673" max="6673" width="7" customWidth="1"/>
    <col min="6674" max="6674" width="5.26953125" customWidth="1"/>
    <col min="6676" max="6676" width="4.453125" customWidth="1"/>
    <col min="6677" max="6677" width="9.1796875" customWidth="1"/>
    <col min="6678" max="6678" width="6.453125" customWidth="1"/>
    <col min="6682" max="6682" width="10" customWidth="1"/>
    <col min="6683" max="6683" width="9.81640625" customWidth="1"/>
    <col min="6684" max="6684" width="6.7265625" customWidth="1"/>
    <col min="6685" max="6685" width="7.81640625" customWidth="1"/>
    <col min="6686" max="6686" width="8.26953125" customWidth="1"/>
    <col min="6690" max="6690" width="6.7265625" customWidth="1"/>
    <col min="6926" max="6926" width="3.1796875" customWidth="1"/>
    <col min="6929" max="6929" width="7" customWidth="1"/>
    <col min="6930" max="6930" width="5.26953125" customWidth="1"/>
    <col min="6932" max="6932" width="4.453125" customWidth="1"/>
    <col min="6933" max="6933" width="9.1796875" customWidth="1"/>
    <col min="6934" max="6934" width="6.453125" customWidth="1"/>
    <col min="6938" max="6938" width="10" customWidth="1"/>
    <col min="6939" max="6939" width="9.81640625" customWidth="1"/>
    <col min="6940" max="6940" width="6.7265625" customWidth="1"/>
    <col min="6941" max="6941" width="7.81640625" customWidth="1"/>
    <col min="6942" max="6942" width="8.26953125" customWidth="1"/>
    <col min="6946" max="6946" width="6.7265625" customWidth="1"/>
    <col min="7182" max="7182" width="3.1796875" customWidth="1"/>
    <col min="7185" max="7185" width="7" customWidth="1"/>
    <col min="7186" max="7186" width="5.26953125" customWidth="1"/>
    <col min="7188" max="7188" width="4.453125" customWidth="1"/>
    <col min="7189" max="7189" width="9.1796875" customWidth="1"/>
    <col min="7190" max="7190" width="6.453125" customWidth="1"/>
    <col min="7194" max="7194" width="10" customWidth="1"/>
    <col min="7195" max="7195" width="9.81640625" customWidth="1"/>
    <col min="7196" max="7196" width="6.7265625" customWidth="1"/>
    <col min="7197" max="7197" width="7.81640625" customWidth="1"/>
    <col min="7198" max="7198" width="8.26953125" customWidth="1"/>
    <col min="7202" max="7202" width="6.7265625" customWidth="1"/>
    <col min="7438" max="7438" width="3.1796875" customWidth="1"/>
    <col min="7441" max="7441" width="7" customWidth="1"/>
    <col min="7442" max="7442" width="5.26953125" customWidth="1"/>
    <col min="7444" max="7444" width="4.453125" customWidth="1"/>
    <col min="7445" max="7445" width="9.1796875" customWidth="1"/>
    <col min="7446" max="7446" width="6.453125" customWidth="1"/>
    <col min="7450" max="7450" width="10" customWidth="1"/>
    <col min="7451" max="7451" width="9.81640625" customWidth="1"/>
    <col min="7452" max="7452" width="6.7265625" customWidth="1"/>
    <col min="7453" max="7453" width="7.81640625" customWidth="1"/>
    <col min="7454" max="7454" width="8.26953125" customWidth="1"/>
    <col min="7458" max="7458" width="6.7265625" customWidth="1"/>
    <col min="7694" max="7694" width="3.1796875" customWidth="1"/>
    <col min="7697" max="7697" width="7" customWidth="1"/>
    <col min="7698" max="7698" width="5.26953125" customWidth="1"/>
    <col min="7700" max="7700" width="4.453125" customWidth="1"/>
    <col min="7701" max="7701" width="9.1796875" customWidth="1"/>
    <col min="7702" max="7702" width="6.453125" customWidth="1"/>
    <col min="7706" max="7706" width="10" customWidth="1"/>
    <col min="7707" max="7707" width="9.81640625" customWidth="1"/>
    <col min="7708" max="7708" width="6.7265625" customWidth="1"/>
    <col min="7709" max="7709" width="7.81640625" customWidth="1"/>
    <col min="7710" max="7710" width="8.26953125" customWidth="1"/>
    <col min="7714" max="7714" width="6.7265625" customWidth="1"/>
    <col min="7950" max="7950" width="3.1796875" customWidth="1"/>
    <col min="7953" max="7953" width="7" customWidth="1"/>
    <col min="7954" max="7954" width="5.26953125" customWidth="1"/>
    <col min="7956" max="7956" width="4.453125" customWidth="1"/>
    <col min="7957" max="7957" width="9.1796875" customWidth="1"/>
    <col min="7958" max="7958" width="6.453125" customWidth="1"/>
    <col min="7962" max="7962" width="10" customWidth="1"/>
    <col min="7963" max="7963" width="9.81640625" customWidth="1"/>
    <col min="7964" max="7964" width="6.7265625" customWidth="1"/>
    <col min="7965" max="7965" width="7.81640625" customWidth="1"/>
    <col min="7966" max="7966" width="8.26953125" customWidth="1"/>
    <col min="7970" max="7970" width="6.7265625" customWidth="1"/>
    <col min="8206" max="8206" width="3.1796875" customWidth="1"/>
    <col min="8209" max="8209" width="7" customWidth="1"/>
    <col min="8210" max="8210" width="5.26953125" customWidth="1"/>
    <col min="8212" max="8212" width="4.453125" customWidth="1"/>
    <col min="8213" max="8213" width="9.1796875" customWidth="1"/>
    <col min="8214" max="8214" width="6.453125" customWidth="1"/>
    <col min="8218" max="8218" width="10" customWidth="1"/>
    <col min="8219" max="8219" width="9.81640625" customWidth="1"/>
    <col min="8220" max="8220" width="6.7265625" customWidth="1"/>
    <col min="8221" max="8221" width="7.81640625" customWidth="1"/>
    <col min="8222" max="8222" width="8.26953125" customWidth="1"/>
    <col min="8226" max="8226" width="6.7265625" customWidth="1"/>
    <col min="8462" max="8462" width="3.1796875" customWidth="1"/>
    <col min="8465" max="8465" width="7" customWidth="1"/>
    <col min="8466" max="8466" width="5.26953125" customWidth="1"/>
    <col min="8468" max="8468" width="4.453125" customWidth="1"/>
    <col min="8469" max="8469" width="9.1796875" customWidth="1"/>
    <col min="8470" max="8470" width="6.453125" customWidth="1"/>
    <col min="8474" max="8474" width="10" customWidth="1"/>
    <col min="8475" max="8475" width="9.81640625" customWidth="1"/>
    <col min="8476" max="8476" width="6.7265625" customWidth="1"/>
    <col min="8477" max="8477" width="7.81640625" customWidth="1"/>
    <col min="8478" max="8478" width="8.26953125" customWidth="1"/>
    <col min="8482" max="8482" width="6.7265625" customWidth="1"/>
    <col min="8718" max="8718" width="3.1796875" customWidth="1"/>
    <col min="8721" max="8721" width="7" customWidth="1"/>
    <col min="8722" max="8722" width="5.26953125" customWidth="1"/>
    <col min="8724" max="8724" width="4.453125" customWidth="1"/>
    <col min="8725" max="8725" width="9.1796875" customWidth="1"/>
    <col min="8726" max="8726" width="6.453125" customWidth="1"/>
    <col min="8730" max="8730" width="10" customWidth="1"/>
    <col min="8731" max="8731" width="9.81640625" customWidth="1"/>
    <col min="8732" max="8732" width="6.7265625" customWidth="1"/>
    <col min="8733" max="8733" width="7.81640625" customWidth="1"/>
    <col min="8734" max="8734" width="8.26953125" customWidth="1"/>
    <col min="8738" max="8738" width="6.7265625" customWidth="1"/>
    <col min="8974" max="8974" width="3.1796875" customWidth="1"/>
    <col min="8977" max="8977" width="7" customWidth="1"/>
    <col min="8978" max="8978" width="5.26953125" customWidth="1"/>
    <col min="8980" max="8980" width="4.453125" customWidth="1"/>
    <col min="8981" max="8981" width="9.1796875" customWidth="1"/>
    <col min="8982" max="8982" width="6.453125" customWidth="1"/>
    <col min="8986" max="8986" width="10" customWidth="1"/>
    <col min="8987" max="8987" width="9.81640625" customWidth="1"/>
    <col min="8988" max="8988" width="6.7265625" customWidth="1"/>
    <col min="8989" max="8989" width="7.81640625" customWidth="1"/>
    <col min="8990" max="8990" width="8.26953125" customWidth="1"/>
    <col min="8994" max="8994" width="6.7265625" customWidth="1"/>
    <col min="9230" max="9230" width="3.1796875" customWidth="1"/>
    <col min="9233" max="9233" width="7" customWidth="1"/>
    <col min="9234" max="9234" width="5.26953125" customWidth="1"/>
    <col min="9236" max="9236" width="4.453125" customWidth="1"/>
    <col min="9237" max="9237" width="9.1796875" customWidth="1"/>
    <col min="9238" max="9238" width="6.453125" customWidth="1"/>
    <col min="9242" max="9242" width="10" customWidth="1"/>
    <col min="9243" max="9243" width="9.81640625" customWidth="1"/>
    <col min="9244" max="9244" width="6.7265625" customWidth="1"/>
    <col min="9245" max="9245" width="7.81640625" customWidth="1"/>
    <col min="9246" max="9246" width="8.26953125" customWidth="1"/>
    <col min="9250" max="9250" width="6.7265625" customWidth="1"/>
    <col min="9486" max="9486" width="3.1796875" customWidth="1"/>
    <col min="9489" max="9489" width="7" customWidth="1"/>
    <col min="9490" max="9490" width="5.26953125" customWidth="1"/>
    <col min="9492" max="9492" width="4.453125" customWidth="1"/>
    <col min="9493" max="9493" width="9.1796875" customWidth="1"/>
    <col min="9494" max="9494" width="6.453125" customWidth="1"/>
    <col min="9498" max="9498" width="10" customWidth="1"/>
    <col min="9499" max="9499" width="9.81640625" customWidth="1"/>
    <col min="9500" max="9500" width="6.7265625" customWidth="1"/>
    <col min="9501" max="9501" width="7.81640625" customWidth="1"/>
    <col min="9502" max="9502" width="8.26953125" customWidth="1"/>
    <col min="9506" max="9506" width="6.7265625" customWidth="1"/>
    <col min="9742" max="9742" width="3.1796875" customWidth="1"/>
    <col min="9745" max="9745" width="7" customWidth="1"/>
    <col min="9746" max="9746" width="5.26953125" customWidth="1"/>
    <col min="9748" max="9748" width="4.453125" customWidth="1"/>
    <col min="9749" max="9749" width="9.1796875" customWidth="1"/>
    <col min="9750" max="9750" width="6.453125" customWidth="1"/>
    <col min="9754" max="9754" width="10" customWidth="1"/>
    <col min="9755" max="9755" width="9.81640625" customWidth="1"/>
    <col min="9756" max="9756" width="6.7265625" customWidth="1"/>
    <col min="9757" max="9757" width="7.81640625" customWidth="1"/>
    <col min="9758" max="9758" width="8.26953125" customWidth="1"/>
    <col min="9762" max="9762" width="6.7265625" customWidth="1"/>
    <col min="9998" max="9998" width="3.1796875" customWidth="1"/>
    <col min="10001" max="10001" width="7" customWidth="1"/>
    <col min="10002" max="10002" width="5.26953125" customWidth="1"/>
    <col min="10004" max="10004" width="4.453125" customWidth="1"/>
    <col min="10005" max="10005" width="9.1796875" customWidth="1"/>
    <col min="10006" max="10006" width="6.453125" customWidth="1"/>
    <col min="10010" max="10010" width="10" customWidth="1"/>
    <col min="10011" max="10011" width="9.81640625" customWidth="1"/>
    <col min="10012" max="10012" width="6.7265625" customWidth="1"/>
    <col min="10013" max="10013" width="7.81640625" customWidth="1"/>
    <col min="10014" max="10014" width="8.26953125" customWidth="1"/>
    <col min="10018" max="10018" width="6.7265625" customWidth="1"/>
    <col min="10254" max="10254" width="3.1796875" customWidth="1"/>
    <col min="10257" max="10257" width="7" customWidth="1"/>
    <col min="10258" max="10258" width="5.26953125" customWidth="1"/>
    <col min="10260" max="10260" width="4.453125" customWidth="1"/>
    <col min="10261" max="10261" width="9.1796875" customWidth="1"/>
    <col min="10262" max="10262" width="6.453125" customWidth="1"/>
    <col min="10266" max="10266" width="10" customWidth="1"/>
    <col min="10267" max="10267" width="9.81640625" customWidth="1"/>
    <col min="10268" max="10268" width="6.7265625" customWidth="1"/>
    <col min="10269" max="10269" width="7.81640625" customWidth="1"/>
    <col min="10270" max="10270" width="8.26953125" customWidth="1"/>
    <col min="10274" max="10274" width="6.7265625" customWidth="1"/>
    <col min="10510" max="10510" width="3.1796875" customWidth="1"/>
    <col min="10513" max="10513" width="7" customWidth="1"/>
    <col min="10514" max="10514" width="5.26953125" customWidth="1"/>
    <col min="10516" max="10516" width="4.453125" customWidth="1"/>
    <col min="10517" max="10517" width="9.1796875" customWidth="1"/>
    <col min="10518" max="10518" width="6.453125" customWidth="1"/>
    <col min="10522" max="10522" width="10" customWidth="1"/>
    <col min="10523" max="10523" width="9.81640625" customWidth="1"/>
    <col min="10524" max="10524" width="6.7265625" customWidth="1"/>
    <col min="10525" max="10525" width="7.81640625" customWidth="1"/>
    <col min="10526" max="10526" width="8.26953125" customWidth="1"/>
    <col min="10530" max="10530" width="6.7265625" customWidth="1"/>
    <col min="10766" max="10766" width="3.1796875" customWidth="1"/>
    <col min="10769" max="10769" width="7" customWidth="1"/>
    <col min="10770" max="10770" width="5.26953125" customWidth="1"/>
    <col min="10772" max="10772" width="4.453125" customWidth="1"/>
    <col min="10773" max="10773" width="9.1796875" customWidth="1"/>
    <col min="10774" max="10774" width="6.453125" customWidth="1"/>
    <col min="10778" max="10778" width="10" customWidth="1"/>
    <col min="10779" max="10779" width="9.81640625" customWidth="1"/>
    <col min="10780" max="10780" width="6.7265625" customWidth="1"/>
    <col min="10781" max="10781" width="7.81640625" customWidth="1"/>
    <col min="10782" max="10782" width="8.26953125" customWidth="1"/>
    <col min="10786" max="10786" width="6.7265625" customWidth="1"/>
    <col min="11022" max="11022" width="3.1796875" customWidth="1"/>
    <col min="11025" max="11025" width="7" customWidth="1"/>
    <col min="11026" max="11026" width="5.26953125" customWidth="1"/>
    <col min="11028" max="11028" width="4.453125" customWidth="1"/>
    <col min="11029" max="11029" width="9.1796875" customWidth="1"/>
    <col min="11030" max="11030" width="6.453125" customWidth="1"/>
    <col min="11034" max="11034" width="10" customWidth="1"/>
    <col min="11035" max="11035" width="9.81640625" customWidth="1"/>
    <col min="11036" max="11036" width="6.7265625" customWidth="1"/>
    <col min="11037" max="11037" width="7.81640625" customWidth="1"/>
    <col min="11038" max="11038" width="8.26953125" customWidth="1"/>
    <col min="11042" max="11042" width="6.7265625" customWidth="1"/>
    <col min="11278" max="11278" width="3.1796875" customWidth="1"/>
    <col min="11281" max="11281" width="7" customWidth="1"/>
    <col min="11282" max="11282" width="5.26953125" customWidth="1"/>
    <col min="11284" max="11284" width="4.453125" customWidth="1"/>
    <col min="11285" max="11285" width="9.1796875" customWidth="1"/>
    <col min="11286" max="11286" width="6.453125" customWidth="1"/>
    <col min="11290" max="11290" width="10" customWidth="1"/>
    <col min="11291" max="11291" width="9.81640625" customWidth="1"/>
    <col min="11292" max="11292" width="6.7265625" customWidth="1"/>
    <col min="11293" max="11293" width="7.81640625" customWidth="1"/>
    <col min="11294" max="11294" width="8.26953125" customWidth="1"/>
    <col min="11298" max="11298" width="6.7265625" customWidth="1"/>
    <col min="11534" max="11534" width="3.1796875" customWidth="1"/>
    <col min="11537" max="11537" width="7" customWidth="1"/>
    <col min="11538" max="11538" width="5.26953125" customWidth="1"/>
    <col min="11540" max="11540" width="4.453125" customWidth="1"/>
    <col min="11541" max="11541" width="9.1796875" customWidth="1"/>
    <col min="11542" max="11542" width="6.453125" customWidth="1"/>
    <col min="11546" max="11546" width="10" customWidth="1"/>
    <col min="11547" max="11547" width="9.81640625" customWidth="1"/>
    <col min="11548" max="11548" width="6.7265625" customWidth="1"/>
    <col min="11549" max="11549" width="7.81640625" customWidth="1"/>
    <col min="11550" max="11550" width="8.26953125" customWidth="1"/>
    <col min="11554" max="11554" width="6.7265625" customWidth="1"/>
    <col min="11790" max="11790" width="3.1796875" customWidth="1"/>
    <col min="11793" max="11793" width="7" customWidth="1"/>
    <col min="11794" max="11794" width="5.26953125" customWidth="1"/>
    <col min="11796" max="11796" width="4.453125" customWidth="1"/>
    <col min="11797" max="11797" width="9.1796875" customWidth="1"/>
    <col min="11798" max="11798" width="6.453125" customWidth="1"/>
    <col min="11802" max="11802" width="10" customWidth="1"/>
    <col min="11803" max="11803" width="9.81640625" customWidth="1"/>
    <col min="11804" max="11804" width="6.7265625" customWidth="1"/>
    <col min="11805" max="11805" width="7.81640625" customWidth="1"/>
    <col min="11806" max="11806" width="8.26953125" customWidth="1"/>
    <col min="11810" max="11810" width="6.7265625" customWidth="1"/>
    <col min="12046" max="12046" width="3.1796875" customWidth="1"/>
    <col min="12049" max="12049" width="7" customWidth="1"/>
    <col min="12050" max="12050" width="5.26953125" customWidth="1"/>
    <col min="12052" max="12052" width="4.453125" customWidth="1"/>
    <col min="12053" max="12053" width="9.1796875" customWidth="1"/>
    <col min="12054" max="12054" width="6.453125" customWidth="1"/>
    <col min="12058" max="12058" width="10" customWidth="1"/>
    <col min="12059" max="12059" width="9.81640625" customWidth="1"/>
    <col min="12060" max="12060" width="6.7265625" customWidth="1"/>
    <col min="12061" max="12061" width="7.81640625" customWidth="1"/>
    <col min="12062" max="12062" width="8.26953125" customWidth="1"/>
    <col min="12066" max="12066" width="6.7265625" customWidth="1"/>
    <col min="12302" max="12302" width="3.1796875" customWidth="1"/>
    <col min="12305" max="12305" width="7" customWidth="1"/>
    <col min="12306" max="12306" width="5.26953125" customWidth="1"/>
    <col min="12308" max="12308" width="4.453125" customWidth="1"/>
    <col min="12309" max="12309" width="9.1796875" customWidth="1"/>
    <col min="12310" max="12310" width="6.453125" customWidth="1"/>
    <col min="12314" max="12314" width="10" customWidth="1"/>
    <col min="12315" max="12315" width="9.81640625" customWidth="1"/>
    <col min="12316" max="12316" width="6.7265625" customWidth="1"/>
    <col min="12317" max="12317" width="7.81640625" customWidth="1"/>
    <col min="12318" max="12318" width="8.26953125" customWidth="1"/>
    <col min="12322" max="12322" width="6.7265625" customWidth="1"/>
    <col min="12558" max="12558" width="3.1796875" customWidth="1"/>
    <col min="12561" max="12561" width="7" customWidth="1"/>
    <col min="12562" max="12562" width="5.26953125" customWidth="1"/>
    <col min="12564" max="12564" width="4.453125" customWidth="1"/>
    <col min="12565" max="12565" width="9.1796875" customWidth="1"/>
    <col min="12566" max="12566" width="6.453125" customWidth="1"/>
    <col min="12570" max="12570" width="10" customWidth="1"/>
    <col min="12571" max="12571" width="9.81640625" customWidth="1"/>
    <col min="12572" max="12572" width="6.7265625" customWidth="1"/>
    <col min="12573" max="12573" width="7.81640625" customWidth="1"/>
    <col min="12574" max="12574" width="8.26953125" customWidth="1"/>
    <col min="12578" max="12578" width="6.7265625" customWidth="1"/>
    <col min="12814" max="12814" width="3.1796875" customWidth="1"/>
    <col min="12817" max="12817" width="7" customWidth="1"/>
    <col min="12818" max="12818" width="5.26953125" customWidth="1"/>
    <col min="12820" max="12820" width="4.453125" customWidth="1"/>
    <col min="12821" max="12821" width="9.1796875" customWidth="1"/>
    <col min="12822" max="12822" width="6.453125" customWidth="1"/>
    <col min="12826" max="12826" width="10" customWidth="1"/>
    <col min="12827" max="12827" width="9.81640625" customWidth="1"/>
    <col min="12828" max="12828" width="6.7265625" customWidth="1"/>
    <col min="12829" max="12829" width="7.81640625" customWidth="1"/>
    <col min="12830" max="12830" width="8.26953125" customWidth="1"/>
    <col min="12834" max="12834" width="6.7265625" customWidth="1"/>
    <col min="13070" max="13070" width="3.1796875" customWidth="1"/>
    <col min="13073" max="13073" width="7" customWidth="1"/>
    <col min="13074" max="13074" width="5.26953125" customWidth="1"/>
    <col min="13076" max="13076" width="4.453125" customWidth="1"/>
    <col min="13077" max="13077" width="9.1796875" customWidth="1"/>
    <col min="13078" max="13078" width="6.453125" customWidth="1"/>
    <col min="13082" max="13082" width="10" customWidth="1"/>
    <col min="13083" max="13083" width="9.81640625" customWidth="1"/>
    <col min="13084" max="13084" width="6.7265625" customWidth="1"/>
    <col min="13085" max="13085" width="7.81640625" customWidth="1"/>
    <col min="13086" max="13086" width="8.26953125" customWidth="1"/>
    <col min="13090" max="13090" width="6.7265625" customWidth="1"/>
    <col min="13326" max="13326" width="3.1796875" customWidth="1"/>
    <col min="13329" max="13329" width="7" customWidth="1"/>
    <col min="13330" max="13330" width="5.26953125" customWidth="1"/>
    <col min="13332" max="13332" width="4.453125" customWidth="1"/>
    <col min="13333" max="13333" width="9.1796875" customWidth="1"/>
    <col min="13334" max="13334" width="6.453125" customWidth="1"/>
    <col min="13338" max="13338" width="10" customWidth="1"/>
    <col min="13339" max="13339" width="9.81640625" customWidth="1"/>
    <col min="13340" max="13340" width="6.7265625" customWidth="1"/>
    <col min="13341" max="13341" width="7.81640625" customWidth="1"/>
    <col min="13342" max="13342" width="8.26953125" customWidth="1"/>
    <col min="13346" max="13346" width="6.7265625" customWidth="1"/>
    <col min="13582" max="13582" width="3.1796875" customWidth="1"/>
    <col min="13585" max="13585" width="7" customWidth="1"/>
    <col min="13586" max="13586" width="5.26953125" customWidth="1"/>
    <col min="13588" max="13588" width="4.453125" customWidth="1"/>
    <col min="13589" max="13589" width="9.1796875" customWidth="1"/>
    <col min="13590" max="13590" width="6.453125" customWidth="1"/>
    <col min="13594" max="13594" width="10" customWidth="1"/>
    <col min="13595" max="13595" width="9.81640625" customWidth="1"/>
    <col min="13596" max="13596" width="6.7265625" customWidth="1"/>
    <col min="13597" max="13597" width="7.81640625" customWidth="1"/>
    <col min="13598" max="13598" width="8.26953125" customWidth="1"/>
    <col min="13602" max="13602" width="6.7265625" customWidth="1"/>
    <col min="13838" max="13838" width="3.1796875" customWidth="1"/>
    <col min="13841" max="13841" width="7" customWidth="1"/>
    <col min="13842" max="13842" width="5.26953125" customWidth="1"/>
    <col min="13844" max="13844" width="4.453125" customWidth="1"/>
    <col min="13845" max="13845" width="9.1796875" customWidth="1"/>
    <col min="13846" max="13846" width="6.453125" customWidth="1"/>
    <col min="13850" max="13850" width="10" customWidth="1"/>
    <col min="13851" max="13851" width="9.81640625" customWidth="1"/>
    <col min="13852" max="13852" width="6.7265625" customWidth="1"/>
    <col min="13853" max="13853" width="7.81640625" customWidth="1"/>
    <col min="13854" max="13854" width="8.26953125" customWidth="1"/>
    <col min="13858" max="13858" width="6.7265625" customWidth="1"/>
    <col min="14094" max="14094" width="3.1796875" customWidth="1"/>
    <col min="14097" max="14097" width="7" customWidth="1"/>
    <col min="14098" max="14098" width="5.26953125" customWidth="1"/>
    <col min="14100" max="14100" width="4.453125" customWidth="1"/>
    <col min="14101" max="14101" width="9.1796875" customWidth="1"/>
    <col min="14102" max="14102" width="6.453125" customWidth="1"/>
    <col min="14106" max="14106" width="10" customWidth="1"/>
    <col min="14107" max="14107" width="9.81640625" customWidth="1"/>
    <col min="14108" max="14108" width="6.7265625" customWidth="1"/>
    <col min="14109" max="14109" width="7.81640625" customWidth="1"/>
    <col min="14110" max="14110" width="8.26953125" customWidth="1"/>
    <col min="14114" max="14114" width="6.7265625" customWidth="1"/>
    <col min="14350" max="14350" width="3.1796875" customWidth="1"/>
    <col min="14353" max="14353" width="7" customWidth="1"/>
    <col min="14354" max="14354" width="5.26953125" customWidth="1"/>
    <col min="14356" max="14356" width="4.453125" customWidth="1"/>
    <col min="14357" max="14357" width="9.1796875" customWidth="1"/>
    <col min="14358" max="14358" width="6.453125" customWidth="1"/>
    <col min="14362" max="14362" width="10" customWidth="1"/>
    <col min="14363" max="14363" width="9.81640625" customWidth="1"/>
    <col min="14364" max="14364" width="6.7265625" customWidth="1"/>
    <col min="14365" max="14365" width="7.81640625" customWidth="1"/>
    <col min="14366" max="14366" width="8.26953125" customWidth="1"/>
    <col min="14370" max="14370" width="6.7265625" customWidth="1"/>
    <col min="14606" max="14606" width="3.1796875" customWidth="1"/>
    <col min="14609" max="14609" width="7" customWidth="1"/>
    <col min="14610" max="14610" width="5.26953125" customWidth="1"/>
    <col min="14612" max="14612" width="4.453125" customWidth="1"/>
    <col min="14613" max="14613" width="9.1796875" customWidth="1"/>
    <col min="14614" max="14614" width="6.453125" customWidth="1"/>
    <col min="14618" max="14618" width="10" customWidth="1"/>
    <col min="14619" max="14619" width="9.81640625" customWidth="1"/>
    <col min="14620" max="14620" width="6.7265625" customWidth="1"/>
    <col min="14621" max="14621" width="7.81640625" customWidth="1"/>
    <col min="14622" max="14622" width="8.26953125" customWidth="1"/>
    <col min="14626" max="14626" width="6.7265625" customWidth="1"/>
    <col min="14862" max="14862" width="3.1796875" customWidth="1"/>
    <col min="14865" max="14865" width="7" customWidth="1"/>
    <col min="14866" max="14866" width="5.26953125" customWidth="1"/>
    <col min="14868" max="14868" width="4.453125" customWidth="1"/>
    <col min="14869" max="14869" width="9.1796875" customWidth="1"/>
    <col min="14870" max="14870" width="6.453125" customWidth="1"/>
    <col min="14874" max="14874" width="10" customWidth="1"/>
    <col min="14875" max="14875" width="9.81640625" customWidth="1"/>
    <col min="14876" max="14876" width="6.7265625" customWidth="1"/>
    <col min="14877" max="14877" width="7.81640625" customWidth="1"/>
    <col min="14878" max="14878" width="8.26953125" customWidth="1"/>
    <col min="14882" max="14882" width="6.7265625" customWidth="1"/>
    <col min="15118" max="15118" width="3.1796875" customWidth="1"/>
    <col min="15121" max="15121" width="7" customWidth="1"/>
    <col min="15122" max="15122" width="5.26953125" customWidth="1"/>
    <col min="15124" max="15124" width="4.453125" customWidth="1"/>
    <col min="15125" max="15125" width="9.1796875" customWidth="1"/>
    <col min="15126" max="15126" width="6.453125" customWidth="1"/>
    <col min="15130" max="15130" width="10" customWidth="1"/>
    <col min="15131" max="15131" width="9.81640625" customWidth="1"/>
    <col min="15132" max="15132" width="6.7265625" customWidth="1"/>
    <col min="15133" max="15133" width="7.81640625" customWidth="1"/>
    <col min="15134" max="15134" width="8.26953125" customWidth="1"/>
    <col min="15138" max="15138" width="6.7265625" customWidth="1"/>
    <col min="15374" max="15374" width="3.1796875" customWidth="1"/>
    <col min="15377" max="15377" width="7" customWidth="1"/>
    <col min="15378" max="15378" width="5.26953125" customWidth="1"/>
    <col min="15380" max="15380" width="4.453125" customWidth="1"/>
    <col min="15381" max="15381" width="9.1796875" customWidth="1"/>
    <col min="15382" max="15382" width="6.453125" customWidth="1"/>
    <col min="15386" max="15386" width="10" customWidth="1"/>
    <col min="15387" max="15387" width="9.81640625" customWidth="1"/>
    <col min="15388" max="15388" width="6.7265625" customWidth="1"/>
    <col min="15389" max="15389" width="7.81640625" customWidth="1"/>
    <col min="15390" max="15390" width="8.26953125" customWidth="1"/>
    <col min="15394" max="15394" width="6.7265625" customWidth="1"/>
    <col min="15630" max="15630" width="3.1796875" customWidth="1"/>
    <col min="15633" max="15633" width="7" customWidth="1"/>
    <col min="15634" max="15634" width="5.26953125" customWidth="1"/>
    <col min="15636" max="15636" width="4.453125" customWidth="1"/>
    <col min="15637" max="15637" width="9.1796875" customWidth="1"/>
    <col min="15638" max="15638" width="6.453125" customWidth="1"/>
    <col min="15642" max="15642" width="10" customWidth="1"/>
    <col min="15643" max="15643" width="9.81640625" customWidth="1"/>
    <col min="15644" max="15644" width="6.7265625" customWidth="1"/>
    <col min="15645" max="15645" width="7.81640625" customWidth="1"/>
    <col min="15646" max="15646" width="8.26953125" customWidth="1"/>
    <col min="15650" max="15650" width="6.7265625" customWidth="1"/>
    <col min="15886" max="15886" width="3.1796875" customWidth="1"/>
    <col min="15889" max="15889" width="7" customWidth="1"/>
    <col min="15890" max="15890" width="5.26953125" customWidth="1"/>
    <col min="15892" max="15892" width="4.453125" customWidth="1"/>
    <col min="15893" max="15893" width="9.1796875" customWidth="1"/>
    <col min="15894" max="15894" width="6.453125" customWidth="1"/>
    <col min="15898" max="15898" width="10" customWidth="1"/>
    <col min="15899" max="15899" width="9.81640625" customWidth="1"/>
    <col min="15900" max="15900" width="6.7265625" customWidth="1"/>
    <col min="15901" max="15901" width="7.81640625" customWidth="1"/>
    <col min="15902" max="15902" width="8.26953125" customWidth="1"/>
    <col min="15906" max="15906" width="6.7265625" customWidth="1"/>
    <col min="16142" max="16142" width="3.1796875" customWidth="1"/>
    <col min="16145" max="16145" width="7" customWidth="1"/>
    <col min="16146" max="16146" width="5.26953125" customWidth="1"/>
    <col min="16148" max="16148" width="4.453125" customWidth="1"/>
    <col min="16149" max="16149" width="9.1796875" customWidth="1"/>
    <col min="16150" max="16150" width="6.453125" customWidth="1"/>
    <col min="16154" max="16154" width="10" customWidth="1"/>
    <col min="16155" max="16155" width="9.81640625" customWidth="1"/>
    <col min="16156" max="16156" width="6.7265625" customWidth="1"/>
    <col min="16157" max="16157" width="7.81640625" customWidth="1"/>
    <col min="16158" max="16158" width="8.26953125" customWidth="1"/>
    <col min="16162" max="16162" width="6.7265625" customWidth="1"/>
  </cols>
  <sheetData>
    <row r="1" spans="1:36" x14ac:dyDescent="0.25">
      <c r="B1" s="59"/>
      <c r="C1" s="60"/>
      <c r="D1" s="60"/>
      <c r="E1" s="60"/>
      <c r="F1" s="60"/>
      <c r="G1" s="60"/>
      <c r="H1" s="60"/>
      <c r="I1" s="60"/>
      <c r="J1" s="60"/>
      <c r="K1" s="61"/>
      <c r="L1" s="61"/>
      <c r="M1" s="61"/>
      <c r="N1" s="61"/>
      <c r="O1" s="60"/>
      <c r="P1" s="60"/>
      <c r="Q1" s="60"/>
      <c r="R1" s="60"/>
      <c r="S1" s="60"/>
      <c r="T1" s="61"/>
      <c r="U1" s="61"/>
      <c r="V1" s="61"/>
      <c r="W1" s="61"/>
      <c r="X1" s="61"/>
      <c r="Y1" s="61"/>
      <c r="Z1" s="61"/>
      <c r="AA1" s="61"/>
      <c r="AB1" s="61"/>
      <c r="AC1" s="61"/>
      <c r="AD1" s="61"/>
      <c r="AE1" s="61"/>
      <c r="AF1" s="61"/>
      <c r="AG1" s="61"/>
      <c r="AH1" s="61"/>
      <c r="AI1" s="61"/>
      <c r="AJ1" s="62"/>
    </row>
    <row r="2" spans="1:36" ht="35.25" customHeight="1" x14ac:dyDescent="0.25">
      <c r="B2" s="148" t="s">
        <v>251</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50"/>
    </row>
    <row r="3" spans="1:36" ht="9" customHeight="1" x14ac:dyDescent="0.25">
      <c r="B3" s="63"/>
      <c r="C3" s="64"/>
      <c r="D3" s="64"/>
      <c r="E3" s="64"/>
      <c r="F3" s="64"/>
      <c r="G3" s="64"/>
      <c r="H3" s="64"/>
      <c r="I3" s="64"/>
      <c r="J3" s="64"/>
      <c r="K3" s="65"/>
      <c r="L3" s="64"/>
      <c r="M3" s="64"/>
      <c r="N3" s="65"/>
      <c r="O3" s="64"/>
      <c r="P3" s="64"/>
      <c r="Q3" s="64"/>
      <c r="R3" s="64"/>
      <c r="S3" s="135"/>
      <c r="T3" s="64"/>
      <c r="U3" s="64"/>
      <c r="V3" s="64"/>
      <c r="W3" s="64"/>
      <c r="X3" s="64"/>
      <c r="Y3" s="64"/>
      <c r="Z3" s="164"/>
      <c r="AA3" s="164"/>
      <c r="AB3" s="164"/>
      <c r="AC3" s="164"/>
      <c r="AD3" s="164"/>
      <c r="AE3" s="164"/>
      <c r="AF3" s="164"/>
      <c r="AG3" s="164"/>
      <c r="AH3" s="164"/>
      <c r="AI3" s="64"/>
      <c r="AJ3" s="66"/>
    </row>
    <row r="4" spans="1:36" ht="27.75" customHeight="1" thickBot="1" x14ac:dyDescent="0.3">
      <c r="B4" s="151" t="s">
        <v>182</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3"/>
    </row>
    <row r="5" spans="1:36" ht="22.5" customHeight="1" thickBot="1" x14ac:dyDescent="0.3">
      <c r="B5" s="160" t="s">
        <v>237</v>
      </c>
      <c r="C5" s="161"/>
      <c r="D5" s="161"/>
      <c r="E5" s="161"/>
      <c r="F5" s="161"/>
      <c r="G5" s="161"/>
      <c r="H5" s="161"/>
      <c r="I5" s="161"/>
      <c r="J5" s="161"/>
      <c r="K5" s="161"/>
      <c r="L5" s="161"/>
      <c r="M5" s="161"/>
      <c r="N5" s="161"/>
      <c r="O5" s="161"/>
      <c r="P5" s="161"/>
      <c r="Q5" s="161"/>
      <c r="R5" s="162"/>
      <c r="S5" s="165" t="s">
        <v>215</v>
      </c>
      <c r="T5" s="166"/>
      <c r="U5" s="166"/>
      <c r="V5" s="166"/>
      <c r="W5" s="166"/>
      <c r="X5" s="166"/>
      <c r="Y5" s="167"/>
      <c r="Z5" s="145" t="s">
        <v>236</v>
      </c>
      <c r="AA5" s="146"/>
      <c r="AB5" s="146"/>
      <c r="AC5" s="146"/>
      <c r="AD5" s="146"/>
      <c r="AE5" s="146"/>
      <c r="AF5" s="146"/>
      <c r="AG5" s="146"/>
      <c r="AH5" s="146"/>
      <c r="AI5" s="146"/>
      <c r="AJ5" s="147"/>
    </row>
    <row r="6" spans="1:36" ht="12.75" customHeight="1" x14ac:dyDescent="0.25">
      <c r="B6" s="73"/>
      <c r="C6" s="67"/>
      <c r="D6" s="67"/>
      <c r="E6" s="67"/>
      <c r="F6" s="67"/>
      <c r="G6" s="154" t="s">
        <v>240</v>
      </c>
      <c r="H6" s="155"/>
      <c r="I6" s="156"/>
      <c r="J6" s="67"/>
      <c r="K6" s="163" t="s">
        <v>238</v>
      </c>
      <c r="L6" s="67" t="s">
        <v>142</v>
      </c>
      <c r="M6" s="74"/>
      <c r="N6" s="75"/>
      <c r="O6" s="67"/>
      <c r="P6" s="67"/>
      <c r="Q6" s="67"/>
      <c r="R6" s="76"/>
      <c r="S6" s="168" t="s">
        <v>244</v>
      </c>
      <c r="T6" s="138"/>
      <c r="U6" s="72"/>
      <c r="V6" s="85"/>
      <c r="W6" s="87" t="s">
        <v>142</v>
      </c>
      <c r="X6" s="85"/>
      <c r="Y6" s="88"/>
      <c r="Z6" s="91"/>
      <c r="AA6" s="157" t="s">
        <v>216</v>
      </c>
      <c r="AB6" s="158"/>
      <c r="AC6" s="158"/>
      <c r="AD6" s="159"/>
      <c r="AE6" s="157" t="s">
        <v>221</v>
      </c>
      <c r="AF6" s="158"/>
      <c r="AG6" s="158"/>
      <c r="AH6" s="159"/>
      <c r="AI6" s="95"/>
      <c r="AJ6" s="96"/>
    </row>
    <row r="7" spans="1:36" ht="45" customHeight="1" x14ac:dyDescent="0.25">
      <c r="B7" s="77" t="s">
        <v>135</v>
      </c>
      <c r="C7" s="78" t="s">
        <v>136</v>
      </c>
      <c r="D7" s="78" t="s">
        <v>137</v>
      </c>
      <c r="E7" s="78" t="s">
        <v>138</v>
      </c>
      <c r="F7" s="78" t="s">
        <v>134</v>
      </c>
      <c r="G7" s="78" t="s">
        <v>139</v>
      </c>
      <c r="H7" s="78" t="s">
        <v>140</v>
      </c>
      <c r="I7" s="78" t="s">
        <v>141</v>
      </c>
      <c r="J7" s="78" t="s">
        <v>41</v>
      </c>
      <c r="K7" s="163"/>
      <c r="L7" s="78" t="s">
        <v>12</v>
      </c>
      <c r="M7" s="79" t="s">
        <v>0</v>
      </c>
      <c r="N7" s="78" t="s">
        <v>143</v>
      </c>
      <c r="O7" s="78" t="s">
        <v>204</v>
      </c>
      <c r="P7" s="78" t="s">
        <v>128</v>
      </c>
      <c r="Q7" s="78" t="s">
        <v>212</v>
      </c>
      <c r="R7" s="80" t="s">
        <v>128</v>
      </c>
      <c r="S7" s="169"/>
      <c r="T7" s="136" t="s">
        <v>153</v>
      </c>
      <c r="U7" s="82" t="s">
        <v>144</v>
      </c>
      <c r="V7" s="82" t="s">
        <v>148</v>
      </c>
      <c r="W7" s="86" t="s">
        <v>150</v>
      </c>
      <c r="X7" s="82" t="s">
        <v>232</v>
      </c>
      <c r="Y7" s="89" t="s">
        <v>235</v>
      </c>
      <c r="Z7" s="90" t="s">
        <v>174</v>
      </c>
      <c r="AA7" s="90" t="s">
        <v>177</v>
      </c>
      <c r="AB7" s="90" t="s">
        <v>178</v>
      </c>
      <c r="AC7" s="90" t="s">
        <v>179</v>
      </c>
      <c r="AD7" s="90" t="s">
        <v>42</v>
      </c>
      <c r="AE7" s="90" t="s">
        <v>183</v>
      </c>
      <c r="AF7" s="90" t="s">
        <v>178</v>
      </c>
      <c r="AG7" s="90" t="s">
        <v>179</v>
      </c>
      <c r="AH7" s="90" t="s">
        <v>184</v>
      </c>
      <c r="AI7" s="90" t="s">
        <v>186</v>
      </c>
      <c r="AJ7" s="97" t="s">
        <v>191</v>
      </c>
    </row>
    <row r="8" spans="1:36" ht="36.5" thickBot="1" x14ac:dyDescent="0.3">
      <c r="B8" s="122" t="s">
        <v>228</v>
      </c>
      <c r="C8" s="123" t="s">
        <v>229</v>
      </c>
      <c r="D8" s="125" t="s">
        <v>132</v>
      </c>
      <c r="E8" s="125" t="s">
        <v>133</v>
      </c>
      <c r="F8" s="126" t="s">
        <v>225</v>
      </c>
      <c r="G8" s="125" t="s">
        <v>205</v>
      </c>
      <c r="H8" s="125" t="s">
        <v>206</v>
      </c>
      <c r="I8" s="125" t="s">
        <v>207</v>
      </c>
      <c r="J8" s="125" t="s">
        <v>208</v>
      </c>
      <c r="K8" s="125" t="s">
        <v>239</v>
      </c>
      <c r="L8" s="123" t="s">
        <v>230</v>
      </c>
      <c r="M8" s="127" t="s">
        <v>0</v>
      </c>
      <c r="N8" s="125" t="s">
        <v>209</v>
      </c>
      <c r="O8" s="125" t="s">
        <v>210</v>
      </c>
      <c r="P8" s="125" t="s">
        <v>211</v>
      </c>
      <c r="Q8" s="125" t="s">
        <v>213</v>
      </c>
      <c r="R8" s="128" t="s">
        <v>214</v>
      </c>
      <c r="S8" s="139" t="s">
        <v>245</v>
      </c>
      <c r="T8" s="137" t="s">
        <v>231</v>
      </c>
      <c r="U8" s="129" t="s">
        <v>145</v>
      </c>
      <c r="V8" s="129" t="s">
        <v>149</v>
      </c>
      <c r="W8" s="130" t="s">
        <v>151</v>
      </c>
      <c r="X8" s="129" t="s">
        <v>233</v>
      </c>
      <c r="Y8" s="131" t="s">
        <v>234</v>
      </c>
      <c r="Z8" s="132" t="s">
        <v>175</v>
      </c>
      <c r="AA8" s="133" t="s">
        <v>217</v>
      </c>
      <c r="AB8" s="133" t="s">
        <v>218</v>
      </c>
      <c r="AC8" s="133" t="s">
        <v>219</v>
      </c>
      <c r="AD8" s="133" t="s">
        <v>220</v>
      </c>
      <c r="AE8" s="133" t="s">
        <v>226</v>
      </c>
      <c r="AF8" s="133" t="s">
        <v>218</v>
      </c>
      <c r="AG8" s="133" t="s">
        <v>219</v>
      </c>
      <c r="AH8" s="133" t="s">
        <v>222</v>
      </c>
      <c r="AI8" s="133" t="s">
        <v>223</v>
      </c>
      <c r="AJ8" s="134" t="s">
        <v>224</v>
      </c>
    </row>
    <row r="9" spans="1:36" ht="26.25" customHeight="1" x14ac:dyDescent="0.25">
      <c r="A9" s="124" t="s">
        <v>227</v>
      </c>
      <c r="B9" s="49" t="s">
        <v>113</v>
      </c>
      <c r="C9" s="49" t="s">
        <v>114</v>
      </c>
      <c r="D9" s="50" t="s">
        <v>115</v>
      </c>
      <c r="E9" s="50" t="s">
        <v>52</v>
      </c>
      <c r="F9" s="51" t="s">
        <v>43</v>
      </c>
      <c r="G9" s="50">
        <v>30</v>
      </c>
      <c r="H9" s="50" t="s">
        <v>167</v>
      </c>
      <c r="I9" s="50">
        <v>1985</v>
      </c>
      <c r="J9" s="81">
        <f>SUM(2020-I9)</f>
        <v>35</v>
      </c>
      <c r="K9" s="50" t="s">
        <v>152</v>
      </c>
      <c r="L9" s="50" t="s">
        <v>110</v>
      </c>
      <c r="M9" s="49" t="s">
        <v>6</v>
      </c>
      <c r="N9" s="53" t="s">
        <v>129</v>
      </c>
      <c r="O9" s="51" t="s">
        <v>116</v>
      </c>
      <c r="P9" s="54">
        <v>6131234567</v>
      </c>
      <c r="Q9" s="51" t="s">
        <v>130</v>
      </c>
      <c r="R9" s="54" t="s">
        <v>131</v>
      </c>
      <c r="S9" s="54" t="s">
        <v>247</v>
      </c>
      <c r="T9" s="50" t="s">
        <v>127</v>
      </c>
      <c r="U9" s="49" t="s">
        <v>147</v>
      </c>
      <c r="V9" s="52">
        <v>0.11826388888888889</v>
      </c>
      <c r="W9" s="50" t="s">
        <v>44</v>
      </c>
      <c r="X9" s="50" t="s">
        <v>171</v>
      </c>
      <c r="Y9" s="50" t="s">
        <v>45</v>
      </c>
      <c r="Z9" s="50" t="s">
        <v>193</v>
      </c>
      <c r="AA9" s="92">
        <v>44343</v>
      </c>
      <c r="AB9" s="50" t="s">
        <v>180</v>
      </c>
      <c r="AC9" s="50">
        <v>123</v>
      </c>
      <c r="AD9" s="53" t="s">
        <v>181</v>
      </c>
      <c r="AE9" s="94">
        <v>44709</v>
      </c>
      <c r="AF9" s="53" t="s">
        <v>180</v>
      </c>
      <c r="AG9" s="53">
        <v>321</v>
      </c>
      <c r="AH9" s="53" t="s">
        <v>185</v>
      </c>
      <c r="AI9" s="53" t="s">
        <v>193</v>
      </c>
      <c r="AJ9" s="50" t="s">
        <v>117</v>
      </c>
    </row>
    <row r="10" spans="1:36" x14ac:dyDescent="0.25">
      <c r="A10" s="3">
        <v>1</v>
      </c>
      <c r="B10" s="5"/>
      <c r="C10" s="5"/>
      <c r="D10" s="4"/>
      <c r="E10" s="6"/>
      <c r="F10" s="23"/>
      <c r="G10" s="6"/>
      <c r="H10" s="6"/>
      <c r="I10" s="6"/>
      <c r="J10" s="70"/>
      <c r="K10" s="6"/>
      <c r="L10" s="6"/>
      <c r="M10" s="5"/>
      <c r="N10" s="32"/>
      <c r="O10" s="68"/>
      <c r="P10" s="55"/>
      <c r="Q10" s="23"/>
      <c r="R10" s="55"/>
      <c r="S10" s="55"/>
      <c r="T10" s="6"/>
      <c r="U10" s="5"/>
      <c r="V10" s="7"/>
      <c r="W10" s="6"/>
      <c r="X10" s="6"/>
      <c r="Y10" s="6"/>
      <c r="Z10" s="4"/>
      <c r="AA10" s="93"/>
      <c r="AB10" s="4"/>
      <c r="AC10" s="4"/>
      <c r="AD10" s="31"/>
      <c r="AE10" s="31"/>
      <c r="AF10" s="31"/>
      <c r="AG10" s="31"/>
      <c r="AH10" s="31"/>
      <c r="AI10" s="31"/>
      <c r="AJ10" s="14"/>
    </row>
    <row r="11" spans="1:36" x14ac:dyDescent="0.25">
      <c r="A11" s="3">
        <v>2</v>
      </c>
      <c r="B11" s="5"/>
      <c r="C11" s="5"/>
      <c r="D11" s="4"/>
      <c r="E11" s="6"/>
      <c r="F11" s="23"/>
      <c r="G11" s="6"/>
      <c r="H11" s="6"/>
      <c r="I11" s="6"/>
      <c r="J11" s="70"/>
      <c r="K11" s="6"/>
      <c r="L11" s="6"/>
      <c r="M11" s="5"/>
      <c r="N11" s="32"/>
      <c r="O11" s="68"/>
      <c r="P11" s="55"/>
      <c r="Q11" s="23"/>
      <c r="R11" s="55"/>
      <c r="S11" s="55"/>
      <c r="T11" s="6"/>
      <c r="U11" s="5"/>
      <c r="V11" s="7"/>
      <c r="W11" s="6"/>
      <c r="X11" s="6"/>
      <c r="Y11" s="6"/>
      <c r="Z11" s="4"/>
      <c r="AA11" s="93"/>
      <c r="AB11" s="4"/>
      <c r="AC11" s="4"/>
      <c r="AD11" s="31"/>
      <c r="AE11" s="31"/>
      <c r="AF11" s="31"/>
      <c r="AG11" s="31"/>
      <c r="AH11" s="31"/>
      <c r="AI11" s="31"/>
      <c r="AJ11" s="14"/>
    </row>
    <row r="12" spans="1:36" x14ac:dyDescent="0.25">
      <c r="A12" s="3">
        <v>3</v>
      </c>
      <c r="B12" s="5"/>
      <c r="C12" s="5"/>
      <c r="D12" s="4"/>
      <c r="E12" s="6"/>
      <c r="F12" s="23"/>
      <c r="G12" s="6"/>
      <c r="H12" s="6"/>
      <c r="I12" s="6"/>
      <c r="J12" s="70"/>
      <c r="K12" s="6"/>
      <c r="L12" s="6"/>
      <c r="M12" s="5"/>
      <c r="N12" s="32"/>
      <c r="O12" s="68"/>
      <c r="P12" s="55"/>
      <c r="Q12" s="23"/>
      <c r="R12" s="55"/>
      <c r="S12" s="55"/>
      <c r="T12" s="6"/>
      <c r="U12" s="5"/>
      <c r="V12" s="7"/>
      <c r="W12" s="6"/>
      <c r="X12" s="6"/>
      <c r="Y12" s="6"/>
      <c r="Z12" s="4"/>
      <c r="AA12" s="93"/>
      <c r="AB12" s="4"/>
      <c r="AC12" s="4"/>
      <c r="AD12" s="31"/>
      <c r="AE12" s="31"/>
      <c r="AF12" s="31"/>
      <c r="AG12" s="31"/>
      <c r="AH12" s="31"/>
      <c r="AI12" s="31"/>
      <c r="AJ12" s="14"/>
    </row>
    <row r="13" spans="1:36" x14ac:dyDescent="0.25">
      <c r="A13" s="3">
        <v>4</v>
      </c>
      <c r="B13" s="5"/>
      <c r="C13" s="5"/>
      <c r="D13" s="4"/>
      <c r="E13" s="6"/>
      <c r="F13" s="23"/>
      <c r="G13" s="6"/>
      <c r="H13" s="6"/>
      <c r="I13" s="6"/>
      <c r="J13" s="70"/>
      <c r="K13" s="6"/>
      <c r="L13" s="6"/>
      <c r="M13" s="5"/>
      <c r="N13" s="32"/>
      <c r="O13" s="68"/>
      <c r="P13" s="55"/>
      <c r="Q13" s="23"/>
      <c r="R13" s="55"/>
      <c r="S13" s="55"/>
      <c r="T13" s="6"/>
      <c r="U13" s="5"/>
      <c r="V13" s="7"/>
      <c r="W13" s="6"/>
      <c r="X13" s="6"/>
      <c r="Y13" s="6"/>
      <c r="Z13" s="4"/>
      <c r="AA13" s="93"/>
      <c r="AB13" s="4"/>
      <c r="AC13" s="4"/>
      <c r="AD13" s="31"/>
      <c r="AE13" s="31"/>
      <c r="AF13" s="31"/>
      <c r="AG13" s="31"/>
      <c r="AH13" s="31"/>
      <c r="AI13" s="31"/>
      <c r="AJ13" s="14"/>
    </row>
    <row r="14" spans="1:36" x14ac:dyDescent="0.25">
      <c r="A14" s="3">
        <v>5</v>
      </c>
      <c r="B14" s="5"/>
      <c r="C14" s="5"/>
      <c r="D14" s="4"/>
      <c r="E14" s="6"/>
      <c r="F14" s="23"/>
      <c r="G14" s="6"/>
      <c r="H14" s="6"/>
      <c r="I14" s="6"/>
      <c r="J14" s="70"/>
      <c r="K14" s="6"/>
      <c r="L14" s="6"/>
      <c r="M14" s="5"/>
      <c r="N14" s="32"/>
      <c r="O14" s="68"/>
      <c r="P14" s="55"/>
      <c r="Q14" s="23"/>
      <c r="R14" s="55"/>
      <c r="S14" s="55"/>
      <c r="T14" s="6"/>
      <c r="U14" s="5"/>
      <c r="V14" s="6"/>
      <c r="W14" s="6"/>
      <c r="X14" s="6"/>
      <c r="Y14" s="6"/>
      <c r="Z14" s="4"/>
      <c r="AA14" s="93"/>
      <c r="AB14" s="4"/>
      <c r="AC14" s="4"/>
      <c r="AD14" s="31"/>
      <c r="AE14" s="31"/>
      <c r="AF14" s="31"/>
      <c r="AG14" s="31"/>
      <c r="AH14" s="31"/>
      <c r="AI14" s="31"/>
      <c r="AJ14" s="14"/>
    </row>
    <row r="15" spans="1:36" x14ac:dyDescent="0.25">
      <c r="A15" s="3">
        <v>6</v>
      </c>
      <c r="B15" s="5"/>
      <c r="C15" s="5"/>
      <c r="D15" s="4"/>
      <c r="E15" s="6"/>
      <c r="F15" s="23"/>
      <c r="G15" s="6"/>
      <c r="H15" s="6"/>
      <c r="I15" s="6"/>
      <c r="J15" s="70"/>
      <c r="K15" s="6"/>
      <c r="L15" s="6"/>
      <c r="M15" s="5"/>
      <c r="N15" s="32"/>
      <c r="O15" s="68"/>
      <c r="P15" s="83"/>
      <c r="Q15" s="84"/>
      <c r="R15" s="55"/>
      <c r="S15" s="55"/>
      <c r="T15" s="6"/>
      <c r="U15" s="5"/>
      <c r="V15" s="7"/>
      <c r="W15" s="6"/>
      <c r="X15" s="6"/>
      <c r="Y15" s="6"/>
      <c r="Z15" s="4"/>
      <c r="AA15" s="93"/>
      <c r="AB15" s="4"/>
      <c r="AC15" s="4"/>
      <c r="AD15" s="31"/>
      <c r="AE15" s="31"/>
      <c r="AF15" s="31"/>
      <c r="AG15" s="31"/>
      <c r="AH15" s="31"/>
      <c r="AI15" s="31"/>
      <c r="AJ15" s="14"/>
    </row>
    <row r="16" spans="1:36" x14ac:dyDescent="0.25">
      <c r="A16" s="3">
        <v>7</v>
      </c>
      <c r="B16" s="5"/>
      <c r="C16" s="5"/>
      <c r="D16" s="4"/>
      <c r="E16" s="6"/>
      <c r="F16" s="23"/>
      <c r="G16" s="6"/>
      <c r="H16" s="6"/>
      <c r="I16" s="6"/>
      <c r="J16" s="70"/>
      <c r="K16" s="6"/>
      <c r="L16" s="6"/>
      <c r="M16" s="5"/>
      <c r="N16" s="32"/>
      <c r="O16" s="68"/>
      <c r="P16" s="55"/>
      <c r="Q16" s="23"/>
      <c r="R16" s="55"/>
      <c r="S16" s="55"/>
      <c r="T16" s="6"/>
      <c r="U16" s="5"/>
      <c r="V16" s="7"/>
      <c r="W16" s="6"/>
      <c r="X16" s="6"/>
      <c r="Y16" s="6"/>
      <c r="Z16" s="4"/>
      <c r="AA16" s="93"/>
      <c r="AB16" s="4"/>
      <c r="AC16" s="4"/>
      <c r="AD16" s="31"/>
      <c r="AE16" s="31"/>
      <c r="AF16" s="31"/>
      <c r="AG16" s="31"/>
      <c r="AH16" s="31"/>
      <c r="AI16" s="31"/>
      <c r="AJ16" s="14"/>
    </row>
    <row r="17" spans="1:36" x14ac:dyDescent="0.25">
      <c r="A17" s="3">
        <v>8</v>
      </c>
      <c r="B17" s="5"/>
      <c r="C17" s="5"/>
      <c r="D17" s="4"/>
      <c r="E17" s="6"/>
      <c r="F17" s="23"/>
      <c r="G17" s="6"/>
      <c r="H17" s="6"/>
      <c r="I17" s="6"/>
      <c r="J17" s="70"/>
      <c r="K17" s="6"/>
      <c r="L17" s="6"/>
      <c r="M17" s="5"/>
      <c r="N17" s="32"/>
      <c r="O17" s="68"/>
      <c r="P17" s="55"/>
      <c r="Q17" s="23"/>
      <c r="R17" s="55"/>
      <c r="S17" s="55"/>
      <c r="T17" s="6"/>
      <c r="U17" s="5"/>
      <c r="V17" s="7"/>
      <c r="W17" s="6"/>
      <c r="X17" s="6"/>
      <c r="Y17" s="6"/>
      <c r="Z17" s="4"/>
      <c r="AA17" s="93"/>
      <c r="AB17" s="4"/>
      <c r="AC17" s="4"/>
      <c r="AD17" s="31"/>
      <c r="AE17" s="31"/>
      <c r="AF17" s="31"/>
      <c r="AG17" s="31"/>
      <c r="AH17" s="31"/>
      <c r="AI17" s="31"/>
      <c r="AJ17" s="14"/>
    </row>
    <row r="18" spans="1:36" x14ac:dyDescent="0.25">
      <c r="A18" s="3">
        <v>9</v>
      </c>
      <c r="B18" s="5"/>
      <c r="C18" s="5"/>
      <c r="D18" s="4"/>
      <c r="E18" s="6"/>
      <c r="F18" s="23"/>
      <c r="G18" s="6"/>
      <c r="H18" s="6"/>
      <c r="I18" s="6"/>
      <c r="J18" s="70"/>
      <c r="K18" s="6"/>
      <c r="L18" s="6"/>
      <c r="M18" s="5"/>
      <c r="N18" s="32"/>
      <c r="O18" s="68"/>
      <c r="P18" s="55"/>
      <c r="Q18" s="23"/>
      <c r="R18" s="55"/>
      <c r="S18" s="55"/>
      <c r="T18" s="6"/>
      <c r="U18" s="5"/>
      <c r="V18" s="7"/>
      <c r="W18" s="6"/>
      <c r="X18" s="6"/>
      <c r="Y18" s="6"/>
      <c r="Z18" s="4"/>
      <c r="AA18" s="93"/>
      <c r="AB18" s="4"/>
      <c r="AC18" s="4"/>
      <c r="AD18" s="31"/>
      <c r="AE18" s="31"/>
      <c r="AF18" s="31"/>
      <c r="AG18" s="31"/>
      <c r="AH18" s="31"/>
      <c r="AI18" s="31"/>
      <c r="AJ18" s="14"/>
    </row>
    <row r="19" spans="1:36" x14ac:dyDescent="0.25">
      <c r="A19" s="3">
        <v>10</v>
      </c>
      <c r="B19" s="5"/>
      <c r="C19" s="5"/>
      <c r="D19" s="4"/>
      <c r="E19" s="6"/>
      <c r="F19" s="23"/>
      <c r="G19" s="6"/>
      <c r="H19" s="6"/>
      <c r="I19" s="6"/>
      <c r="J19" s="70"/>
      <c r="K19" s="6"/>
      <c r="L19" s="6"/>
      <c r="M19" s="5"/>
      <c r="N19" s="32"/>
      <c r="O19" s="68"/>
      <c r="P19" s="55"/>
      <c r="Q19" s="23"/>
      <c r="R19" s="55"/>
      <c r="S19" s="55"/>
      <c r="T19" s="6"/>
      <c r="U19" s="5"/>
      <c r="V19" s="7"/>
      <c r="W19" s="6"/>
      <c r="X19" s="6"/>
      <c r="Y19" s="6"/>
      <c r="Z19" s="4"/>
      <c r="AA19" s="93"/>
      <c r="AB19" s="4"/>
      <c r="AC19" s="4"/>
      <c r="AD19" s="31"/>
      <c r="AE19" s="31"/>
      <c r="AF19" s="31"/>
      <c r="AG19" s="31"/>
      <c r="AH19" s="31"/>
      <c r="AI19" s="31"/>
      <c r="AJ19" s="14"/>
    </row>
    <row r="20" spans="1:36" s="2" customFormat="1" x14ac:dyDescent="0.25">
      <c r="A20" s="9">
        <v>11</v>
      </c>
      <c r="B20" s="10"/>
      <c r="C20" s="10"/>
      <c r="D20" s="4"/>
      <c r="E20" s="11"/>
      <c r="F20" s="24"/>
      <c r="G20" s="6"/>
      <c r="H20" s="6"/>
      <c r="I20" s="6"/>
      <c r="J20" s="70"/>
      <c r="K20" s="11"/>
      <c r="L20" s="6"/>
      <c r="M20" s="10"/>
      <c r="N20" s="32"/>
      <c r="O20" s="69"/>
      <c r="P20" s="56"/>
      <c r="Q20" s="24"/>
      <c r="R20" s="56"/>
      <c r="S20" s="56"/>
      <c r="T20" s="6"/>
      <c r="U20" s="5"/>
      <c r="V20" s="12"/>
      <c r="W20" s="11"/>
      <c r="X20" s="6"/>
      <c r="Y20" s="11"/>
      <c r="Z20" s="4"/>
      <c r="AA20" s="93"/>
      <c r="AB20" s="4"/>
      <c r="AC20" s="4"/>
      <c r="AD20" s="31"/>
      <c r="AE20" s="31"/>
      <c r="AF20" s="31"/>
      <c r="AG20" s="31"/>
      <c r="AH20" s="31"/>
      <c r="AI20" s="31"/>
      <c r="AJ20" s="14"/>
    </row>
    <row r="21" spans="1:36" x14ac:dyDescent="0.25">
      <c r="A21" s="9">
        <v>12</v>
      </c>
      <c r="B21" s="13"/>
      <c r="C21" s="13"/>
      <c r="D21" s="4"/>
      <c r="E21" s="14"/>
      <c r="F21" s="25"/>
      <c r="G21" s="6"/>
      <c r="H21" s="6"/>
      <c r="I21" s="6"/>
      <c r="J21" s="70"/>
      <c r="K21" s="14"/>
      <c r="L21" s="6"/>
      <c r="M21" s="13"/>
      <c r="N21" s="32"/>
      <c r="O21" s="70"/>
      <c r="P21" s="57"/>
      <c r="Q21" s="25"/>
      <c r="R21" s="57"/>
      <c r="S21" s="57"/>
      <c r="T21" s="6"/>
      <c r="U21" s="5"/>
      <c r="V21" s="15"/>
      <c r="W21" s="14"/>
      <c r="X21" s="6"/>
      <c r="Y21" s="14"/>
      <c r="Z21" s="4"/>
      <c r="AA21" s="93"/>
      <c r="AB21" s="4"/>
      <c r="AC21" s="4"/>
      <c r="AD21" s="31"/>
      <c r="AE21" s="31"/>
      <c r="AF21" s="31"/>
      <c r="AG21" s="31"/>
      <c r="AH21" s="31"/>
      <c r="AI21" s="31"/>
      <c r="AJ21" s="14"/>
    </row>
    <row r="22" spans="1:36" x14ac:dyDescent="0.25">
      <c r="A22" s="9"/>
      <c r="B22" s="5"/>
      <c r="C22" s="5"/>
      <c r="D22" s="4"/>
      <c r="E22" s="6"/>
      <c r="F22" s="23"/>
      <c r="G22" s="6"/>
      <c r="H22" s="6"/>
      <c r="I22" s="6"/>
      <c r="J22" s="70"/>
      <c r="K22" s="6"/>
      <c r="L22" s="6"/>
      <c r="M22" s="5"/>
      <c r="N22" s="32"/>
      <c r="O22" s="68"/>
      <c r="P22" s="55"/>
      <c r="Q22" s="23"/>
      <c r="R22" s="55"/>
      <c r="S22" s="55"/>
      <c r="T22" s="6"/>
      <c r="U22" s="5"/>
      <c r="V22" s="16"/>
      <c r="W22" s="6"/>
      <c r="X22" s="6"/>
      <c r="Y22" s="6"/>
      <c r="Z22" s="4"/>
      <c r="AA22" s="93"/>
      <c r="AB22" s="4"/>
      <c r="AC22" s="4"/>
      <c r="AD22" s="31"/>
      <c r="AE22" s="31"/>
      <c r="AF22" s="31"/>
      <c r="AG22" s="31"/>
      <c r="AH22" s="31"/>
      <c r="AI22" s="31"/>
      <c r="AJ22" s="14"/>
    </row>
    <row r="23" spans="1:36" x14ac:dyDescent="0.25">
      <c r="A23" s="9">
        <v>14</v>
      </c>
      <c r="B23" s="5"/>
      <c r="C23" s="5"/>
      <c r="D23" s="4"/>
      <c r="E23" s="6"/>
      <c r="F23" s="23"/>
      <c r="G23" s="6"/>
      <c r="H23" s="6"/>
      <c r="I23" s="6"/>
      <c r="J23" s="70"/>
      <c r="K23" s="6"/>
      <c r="L23" s="6"/>
      <c r="M23" s="5"/>
      <c r="N23" s="32"/>
      <c r="O23" s="68"/>
      <c r="P23" s="55"/>
      <c r="Q23" s="23"/>
      <c r="R23" s="55"/>
      <c r="S23" s="55"/>
      <c r="T23" s="6"/>
      <c r="U23" s="5"/>
      <c r="V23" s="16"/>
      <c r="W23" s="6"/>
      <c r="X23" s="6"/>
      <c r="Y23" s="6"/>
      <c r="Z23" s="4"/>
      <c r="AA23" s="93"/>
      <c r="AB23" s="4"/>
      <c r="AC23" s="4"/>
      <c r="AD23" s="31"/>
      <c r="AE23" s="31"/>
      <c r="AF23" s="31"/>
      <c r="AG23" s="31"/>
      <c r="AH23" s="31"/>
      <c r="AI23" s="31"/>
      <c r="AJ23" s="14"/>
    </row>
    <row r="24" spans="1:36" x14ac:dyDescent="0.25">
      <c r="A24" s="9">
        <v>15</v>
      </c>
      <c r="B24" s="5"/>
      <c r="C24" s="5"/>
      <c r="D24" s="4"/>
      <c r="E24" s="6"/>
      <c r="F24" s="23"/>
      <c r="G24" s="6"/>
      <c r="H24" s="6"/>
      <c r="I24" s="6"/>
      <c r="J24" s="70"/>
      <c r="K24" s="17"/>
      <c r="L24" s="6"/>
      <c r="M24" s="18"/>
      <c r="N24" s="32"/>
      <c r="O24" s="68"/>
      <c r="P24" s="55"/>
      <c r="Q24" s="23"/>
      <c r="R24" s="55"/>
      <c r="S24" s="55"/>
      <c r="T24" s="6"/>
      <c r="U24" s="5"/>
      <c r="V24" s="16"/>
      <c r="W24" s="6"/>
      <c r="X24" s="6"/>
      <c r="Y24" s="6"/>
      <c r="Z24" s="4"/>
      <c r="AA24" s="93"/>
      <c r="AB24" s="4"/>
      <c r="AC24" s="4"/>
      <c r="AD24" s="31"/>
      <c r="AE24" s="31"/>
      <c r="AF24" s="31"/>
      <c r="AG24" s="31"/>
      <c r="AH24" s="31"/>
      <c r="AI24" s="31"/>
      <c r="AJ24" s="14"/>
    </row>
    <row r="25" spans="1:36" x14ac:dyDescent="0.25">
      <c r="A25" s="9">
        <v>16</v>
      </c>
      <c r="B25" s="5"/>
      <c r="C25" s="5"/>
      <c r="D25" s="4"/>
      <c r="E25" s="6"/>
      <c r="F25" s="23"/>
      <c r="G25" s="6"/>
      <c r="H25" s="6"/>
      <c r="I25" s="6"/>
      <c r="J25" s="70"/>
      <c r="K25" s="8"/>
      <c r="L25" s="6"/>
      <c r="M25" s="5"/>
      <c r="N25" s="32"/>
      <c r="O25" s="68"/>
      <c r="P25" s="55"/>
      <c r="Q25" s="23"/>
      <c r="R25" s="55"/>
      <c r="S25" s="55"/>
      <c r="T25" s="6"/>
      <c r="U25" s="5"/>
      <c r="V25" s="19"/>
      <c r="W25" s="6"/>
      <c r="X25" s="6"/>
      <c r="Y25" s="6"/>
      <c r="Z25" s="4"/>
      <c r="AA25" s="93"/>
      <c r="AB25" s="4"/>
      <c r="AC25" s="4"/>
      <c r="AD25" s="31"/>
      <c r="AE25" s="31"/>
      <c r="AF25" s="31"/>
      <c r="AG25" s="31"/>
      <c r="AH25" s="31"/>
      <c r="AI25" s="31"/>
      <c r="AJ25" s="14"/>
    </row>
    <row r="26" spans="1:36" x14ac:dyDescent="0.25">
      <c r="A26" s="9">
        <v>17</v>
      </c>
      <c r="B26" s="5"/>
      <c r="C26" s="5"/>
      <c r="D26" s="4"/>
      <c r="E26" s="6"/>
      <c r="F26" s="23"/>
      <c r="G26" s="6"/>
      <c r="H26" s="6"/>
      <c r="I26" s="6"/>
      <c r="J26" s="70"/>
      <c r="K26" s="6"/>
      <c r="L26" s="6"/>
      <c r="M26" s="5"/>
      <c r="N26" s="32"/>
      <c r="O26" s="68"/>
      <c r="P26" s="55"/>
      <c r="Q26" s="23"/>
      <c r="R26" s="55"/>
      <c r="S26" s="55"/>
      <c r="T26" s="6"/>
      <c r="U26" s="5"/>
      <c r="V26" s="19"/>
      <c r="W26" s="6"/>
      <c r="X26" s="6"/>
      <c r="Y26" s="6"/>
      <c r="Z26" s="4"/>
      <c r="AA26" s="93"/>
      <c r="AB26" s="4"/>
      <c r="AC26" s="4"/>
      <c r="AD26" s="31"/>
      <c r="AE26" s="31"/>
      <c r="AF26" s="31"/>
      <c r="AG26" s="31"/>
      <c r="AH26" s="31"/>
      <c r="AI26" s="31"/>
      <c r="AJ26" s="14"/>
    </row>
    <row r="27" spans="1:36" x14ac:dyDescent="0.25">
      <c r="A27" s="9">
        <v>18</v>
      </c>
      <c r="B27" s="5"/>
      <c r="C27" s="5"/>
      <c r="D27" s="4"/>
      <c r="E27" s="6"/>
      <c r="F27" s="23"/>
      <c r="G27" s="6"/>
      <c r="H27" s="6"/>
      <c r="I27" s="6"/>
      <c r="J27" s="70"/>
      <c r="K27" s="6"/>
      <c r="L27" s="6"/>
      <c r="M27" s="5"/>
      <c r="N27" s="32"/>
      <c r="O27" s="68"/>
      <c r="P27" s="55"/>
      <c r="Q27" s="23"/>
      <c r="R27" s="55"/>
      <c r="S27" s="55"/>
      <c r="T27" s="6"/>
      <c r="U27" s="5"/>
      <c r="V27" s="7"/>
      <c r="W27" s="6"/>
      <c r="X27" s="6"/>
      <c r="Y27" s="6"/>
      <c r="Z27" s="4"/>
      <c r="AA27" s="93"/>
      <c r="AB27" s="4"/>
      <c r="AC27" s="4"/>
      <c r="AD27" s="31"/>
      <c r="AE27" s="31"/>
      <c r="AF27" s="31"/>
      <c r="AG27" s="31"/>
      <c r="AH27" s="31"/>
      <c r="AI27" s="31"/>
      <c r="AJ27" s="14"/>
    </row>
    <row r="28" spans="1:36" x14ac:dyDescent="0.25">
      <c r="A28" s="9">
        <v>19</v>
      </c>
      <c r="B28" s="5"/>
      <c r="C28" s="5"/>
      <c r="D28" s="4"/>
      <c r="E28" s="6"/>
      <c r="F28" s="23"/>
      <c r="G28" s="6"/>
      <c r="H28" s="6"/>
      <c r="I28" s="6"/>
      <c r="J28" s="70"/>
      <c r="K28" s="6"/>
      <c r="L28" s="6"/>
      <c r="M28" s="5"/>
      <c r="N28" s="32"/>
      <c r="O28" s="68"/>
      <c r="P28" s="55"/>
      <c r="Q28" s="23"/>
      <c r="R28" s="55"/>
      <c r="S28" s="55"/>
      <c r="T28" s="6"/>
      <c r="U28" s="5"/>
      <c r="V28" s="19"/>
      <c r="W28" s="6"/>
      <c r="X28" s="6"/>
      <c r="Y28" s="6"/>
      <c r="Z28" s="4"/>
      <c r="AA28" s="93"/>
      <c r="AB28" s="4"/>
      <c r="AC28" s="4"/>
      <c r="AD28" s="31"/>
      <c r="AE28" s="31"/>
      <c r="AF28" s="31"/>
      <c r="AG28" s="31"/>
      <c r="AH28" s="31"/>
      <c r="AI28" s="31"/>
      <c r="AJ28" s="14"/>
    </row>
    <row r="29" spans="1:36" x14ac:dyDescent="0.25">
      <c r="A29" s="9">
        <v>20</v>
      </c>
      <c r="B29" s="5"/>
      <c r="C29" s="5"/>
      <c r="D29" s="4"/>
      <c r="E29" s="6"/>
      <c r="F29" s="23"/>
      <c r="G29" s="6"/>
      <c r="H29" s="6"/>
      <c r="I29" s="6"/>
      <c r="J29" s="70"/>
      <c r="K29" s="6"/>
      <c r="L29" s="6"/>
      <c r="M29" s="5"/>
      <c r="N29" s="32"/>
      <c r="O29" s="68"/>
      <c r="P29" s="55"/>
      <c r="Q29" s="23"/>
      <c r="R29" s="55"/>
      <c r="S29" s="55"/>
      <c r="T29" s="6"/>
      <c r="U29" s="5"/>
      <c r="V29" s="19"/>
      <c r="W29" s="6"/>
      <c r="X29" s="6"/>
      <c r="Y29" s="6"/>
      <c r="Z29" s="4"/>
      <c r="AA29" s="93"/>
      <c r="AB29" s="4"/>
      <c r="AC29" s="4"/>
      <c r="AD29" s="31"/>
      <c r="AE29" s="31"/>
      <c r="AF29" s="31"/>
      <c r="AG29" s="31"/>
      <c r="AH29" s="31"/>
      <c r="AI29" s="31"/>
      <c r="AJ29" s="14"/>
    </row>
    <row r="30" spans="1:36" x14ac:dyDescent="0.25">
      <c r="A30" s="9">
        <v>21</v>
      </c>
      <c r="B30" s="5"/>
      <c r="C30" s="5"/>
      <c r="D30" s="4"/>
      <c r="E30" s="6"/>
      <c r="F30" s="23"/>
      <c r="G30" s="6"/>
      <c r="H30" s="6"/>
      <c r="I30" s="6"/>
      <c r="J30" s="70"/>
      <c r="K30" s="6"/>
      <c r="L30" s="6"/>
      <c r="M30" s="5"/>
      <c r="N30" s="32"/>
      <c r="O30" s="68"/>
      <c r="P30" s="55"/>
      <c r="Q30" s="23"/>
      <c r="R30" s="55"/>
      <c r="S30" s="55"/>
      <c r="T30" s="6"/>
      <c r="U30" s="5"/>
      <c r="V30" s="19"/>
      <c r="W30" s="6"/>
      <c r="X30" s="6"/>
      <c r="Y30" s="6"/>
      <c r="Z30" s="4"/>
      <c r="AA30" s="93"/>
      <c r="AB30" s="4"/>
      <c r="AC30" s="4"/>
      <c r="AD30" s="31"/>
      <c r="AE30" s="31"/>
      <c r="AF30" s="31"/>
      <c r="AG30" s="31"/>
      <c r="AH30" s="31"/>
      <c r="AI30" s="31"/>
      <c r="AJ30" s="14"/>
    </row>
    <row r="31" spans="1:36" x14ac:dyDescent="0.25">
      <c r="A31" s="9">
        <v>22</v>
      </c>
      <c r="B31" s="5"/>
      <c r="C31" s="5"/>
      <c r="D31" s="4"/>
      <c r="E31" s="6"/>
      <c r="F31" s="23"/>
      <c r="G31" s="6"/>
      <c r="H31" s="6"/>
      <c r="I31" s="6"/>
      <c r="J31" s="70"/>
      <c r="K31" s="6"/>
      <c r="L31" s="6"/>
      <c r="M31" s="5"/>
      <c r="N31" s="32"/>
      <c r="O31" s="68"/>
      <c r="P31" s="55"/>
      <c r="Q31" s="23"/>
      <c r="R31" s="55"/>
      <c r="S31" s="55"/>
      <c r="T31" s="6"/>
      <c r="U31" s="5"/>
      <c r="V31" s="19"/>
      <c r="W31" s="6"/>
      <c r="X31" s="6"/>
      <c r="Y31" s="6"/>
      <c r="Z31" s="4"/>
      <c r="AA31" s="93"/>
      <c r="AB31" s="4"/>
      <c r="AC31" s="4"/>
      <c r="AD31" s="31"/>
      <c r="AE31" s="31"/>
      <c r="AF31" s="31"/>
      <c r="AG31" s="31"/>
      <c r="AH31" s="31"/>
      <c r="AI31" s="31"/>
      <c r="AJ31" s="14"/>
    </row>
    <row r="32" spans="1:36" x14ac:dyDescent="0.25">
      <c r="A32" s="3">
        <v>23</v>
      </c>
      <c r="B32" s="20"/>
      <c r="C32" s="20"/>
      <c r="D32" s="4"/>
      <c r="E32" s="20"/>
      <c r="F32" s="26"/>
      <c r="G32" s="6"/>
      <c r="H32" s="6"/>
      <c r="I32" s="6"/>
      <c r="J32" s="70"/>
      <c r="K32" s="21"/>
      <c r="L32" s="6"/>
      <c r="M32" s="20"/>
      <c r="N32" s="32"/>
      <c r="O32" s="71"/>
      <c r="P32" s="58"/>
      <c r="Q32" s="26"/>
      <c r="R32" s="58"/>
      <c r="S32" s="58"/>
      <c r="T32" s="6"/>
      <c r="U32" s="5"/>
      <c r="V32" s="22"/>
      <c r="W32" s="21"/>
      <c r="X32" s="6"/>
      <c r="Y32" s="20"/>
      <c r="Z32" s="4"/>
      <c r="AA32" s="93"/>
      <c r="AB32" s="4"/>
      <c r="AC32" s="4"/>
      <c r="AD32" s="31"/>
      <c r="AE32" s="31"/>
      <c r="AF32" s="31"/>
      <c r="AG32" s="31"/>
      <c r="AH32" s="31"/>
      <c r="AI32" s="31"/>
      <c r="AJ32" s="14"/>
    </row>
    <row r="33" spans="1:36" x14ac:dyDescent="0.25">
      <c r="A33" s="9">
        <v>24</v>
      </c>
      <c r="B33" s="5"/>
      <c r="C33" s="5"/>
      <c r="D33" s="4"/>
      <c r="E33" s="6"/>
      <c r="F33" s="23"/>
      <c r="G33" s="6"/>
      <c r="H33" s="6"/>
      <c r="I33" s="6"/>
      <c r="J33" s="70"/>
      <c r="K33" s="6"/>
      <c r="L33" s="6"/>
      <c r="M33" s="5"/>
      <c r="N33" s="32"/>
      <c r="O33" s="68"/>
      <c r="P33" s="55"/>
      <c r="Q33" s="23"/>
      <c r="R33" s="55"/>
      <c r="S33" s="55"/>
      <c r="T33" s="6"/>
      <c r="U33" s="5"/>
      <c r="V33" s="19"/>
      <c r="W33" s="6"/>
      <c r="X33" s="6"/>
      <c r="Y33" s="6"/>
      <c r="Z33" s="4"/>
      <c r="AA33" s="93"/>
      <c r="AB33" s="4"/>
      <c r="AC33" s="4"/>
      <c r="AD33" s="31"/>
      <c r="AE33" s="31"/>
      <c r="AF33" s="31"/>
      <c r="AG33" s="31"/>
      <c r="AH33" s="31"/>
      <c r="AI33" s="31"/>
      <c r="AJ33" s="14"/>
    </row>
    <row r="34" spans="1:36" x14ac:dyDescent="0.25">
      <c r="A34" s="9">
        <v>25</v>
      </c>
      <c r="B34" s="5"/>
      <c r="C34" s="5"/>
      <c r="D34" s="4"/>
      <c r="E34" s="6"/>
      <c r="F34" s="23"/>
      <c r="G34" s="6"/>
      <c r="H34" s="6"/>
      <c r="I34" s="6"/>
      <c r="J34" s="70"/>
      <c r="K34" s="6"/>
      <c r="L34" s="6"/>
      <c r="M34" s="5"/>
      <c r="N34" s="32"/>
      <c r="O34" s="68"/>
      <c r="P34" s="55"/>
      <c r="Q34" s="23"/>
      <c r="R34" s="55"/>
      <c r="S34" s="55"/>
      <c r="T34" s="6"/>
      <c r="U34" s="5"/>
      <c r="V34" s="19"/>
      <c r="W34" s="6"/>
      <c r="X34" s="6"/>
      <c r="Y34" s="6"/>
      <c r="Z34" s="4"/>
      <c r="AA34" s="93"/>
      <c r="AB34" s="4"/>
      <c r="AC34" s="4"/>
      <c r="AD34" s="31"/>
      <c r="AE34" s="31"/>
      <c r="AF34" s="31"/>
      <c r="AG34" s="31"/>
      <c r="AH34" s="31"/>
      <c r="AI34" s="31"/>
      <c r="AJ34" s="14"/>
    </row>
    <row r="35" spans="1:36" x14ac:dyDescent="0.25">
      <c r="A35" s="3">
        <v>26</v>
      </c>
      <c r="B35" s="20"/>
      <c r="C35" s="20"/>
      <c r="D35" s="4"/>
      <c r="E35" s="20"/>
      <c r="F35" s="26"/>
      <c r="G35" s="6"/>
      <c r="H35" s="6"/>
      <c r="I35" s="6"/>
      <c r="J35" s="70"/>
      <c r="K35" s="21"/>
      <c r="L35" s="6"/>
      <c r="M35" s="20"/>
      <c r="N35" s="32"/>
      <c r="O35" s="71"/>
      <c r="P35" s="58"/>
      <c r="Q35" s="26"/>
      <c r="R35" s="58"/>
      <c r="S35" s="58"/>
      <c r="T35" s="6"/>
      <c r="U35" s="5"/>
      <c r="V35" s="22"/>
      <c r="W35" s="21"/>
      <c r="X35" s="6"/>
      <c r="Y35" s="20"/>
      <c r="Z35" s="4"/>
      <c r="AA35" s="93"/>
      <c r="AB35" s="4"/>
      <c r="AC35" s="4"/>
      <c r="AD35" s="31"/>
      <c r="AE35" s="31"/>
      <c r="AF35" s="31"/>
      <c r="AG35" s="31"/>
      <c r="AH35" s="31"/>
      <c r="AI35" s="31"/>
      <c r="AJ35" s="14"/>
    </row>
    <row r="36" spans="1:36" x14ac:dyDescent="0.25">
      <c r="A36" s="9">
        <v>27</v>
      </c>
      <c r="B36" s="5"/>
      <c r="C36" s="5"/>
      <c r="D36" s="4"/>
      <c r="E36" s="6"/>
      <c r="F36" s="23"/>
      <c r="G36" s="6"/>
      <c r="H36" s="6"/>
      <c r="I36" s="6"/>
      <c r="J36" s="70"/>
      <c r="K36" s="6"/>
      <c r="L36" s="6"/>
      <c r="M36" s="5"/>
      <c r="N36" s="32"/>
      <c r="O36" s="68"/>
      <c r="P36" s="55"/>
      <c r="Q36" s="23"/>
      <c r="R36" s="55"/>
      <c r="S36" s="55"/>
      <c r="T36" s="6"/>
      <c r="U36" s="5"/>
      <c r="V36" s="19"/>
      <c r="W36" s="6"/>
      <c r="X36" s="6"/>
      <c r="Y36" s="6"/>
      <c r="Z36" s="4"/>
      <c r="AA36" s="93"/>
      <c r="AB36" s="4"/>
      <c r="AC36" s="4"/>
      <c r="AD36" s="31"/>
      <c r="AE36" s="31"/>
      <c r="AF36" s="31"/>
      <c r="AG36" s="31"/>
      <c r="AH36" s="31"/>
      <c r="AI36" s="31"/>
      <c r="AJ36" s="14"/>
    </row>
    <row r="37" spans="1:36" x14ac:dyDescent="0.25">
      <c r="A37" s="9">
        <v>28</v>
      </c>
      <c r="B37" s="5"/>
      <c r="C37" s="5"/>
      <c r="D37" s="4"/>
      <c r="E37" s="6"/>
      <c r="F37" s="23"/>
      <c r="G37" s="6"/>
      <c r="H37" s="6"/>
      <c r="I37" s="6"/>
      <c r="J37" s="70"/>
      <c r="K37" s="6"/>
      <c r="L37" s="6"/>
      <c r="M37" s="5"/>
      <c r="N37" s="32"/>
      <c r="O37" s="68"/>
      <c r="P37" s="55"/>
      <c r="Q37" s="23"/>
      <c r="R37" s="55"/>
      <c r="S37" s="55"/>
      <c r="T37" s="6"/>
      <c r="U37" s="5"/>
      <c r="V37" s="19"/>
      <c r="W37" s="6"/>
      <c r="X37" s="6"/>
      <c r="Y37" s="6"/>
      <c r="Z37" s="4"/>
      <c r="AA37" s="93"/>
      <c r="AB37" s="4"/>
      <c r="AC37" s="4"/>
      <c r="AD37" s="31"/>
      <c r="AE37" s="31"/>
      <c r="AF37" s="31"/>
      <c r="AG37" s="31"/>
      <c r="AH37" s="31"/>
      <c r="AI37" s="31"/>
      <c r="AJ37" s="14"/>
    </row>
    <row r="38" spans="1:36" x14ac:dyDescent="0.25">
      <c r="A38" s="3">
        <v>29</v>
      </c>
      <c r="B38" s="20"/>
      <c r="C38" s="20"/>
      <c r="D38" s="4"/>
      <c r="E38" s="20"/>
      <c r="F38" s="26"/>
      <c r="G38" s="6"/>
      <c r="H38" s="6"/>
      <c r="I38" s="6"/>
      <c r="J38" s="70"/>
      <c r="K38" s="21"/>
      <c r="L38" s="6"/>
      <c r="M38" s="20"/>
      <c r="N38" s="32"/>
      <c r="O38" s="71"/>
      <c r="P38" s="58"/>
      <c r="Q38" s="26"/>
      <c r="R38" s="58"/>
      <c r="S38" s="58"/>
      <c r="T38" s="6"/>
      <c r="U38" s="5"/>
      <c r="V38" s="22"/>
      <c r="W38" s="21"/>
      <c r="X38" s="6"/>
      <c r="Y38" s="20"/>
      <c r="Z38" s="4"/>
      <c r="AA38" s="93"/>
      <c r="AB38" s="4"/>
      <c r="AC38" s="4"/>
      <c r="AD38" s="31"/>
      <c r="AE38" s="31"/>
      <c r="AF38" s="31"/>
      <c r="AG38" s="31"/>
      <c r="AH38" s="31"/>
      <c r="AI38" s="31"/>
      <c r="AJ38" s="14"/>
    </row>
    <row r="39" spans="1:36" x14ac:dyDescent="0.25">
      <c r="A39" s="9">
        <v>30</v>
      </c>
      <c r="B39" s="5"/>
      <c r="C39" s="5"/>
      <c r="D39" s="4"/>
      <c r="E39" s="6"/>
      <c r="F39" s="23"/>
      <c r="G39" s="6"/>
      <c r="H39" s="6"/>
      <c r="I39" s="6"/>
      <c r="J39" s="70"/>
      <c r="K39" s="6"/>
      <c r="L39" s="6"/>
      <c r="M39" s="5"/>
      <c r="N39" s="32"/>
      <c r="O39" s="68"/>
      <c r="P39" s="55"/>
      <c r="Q39" s="23"/>
      <c r="R39" s="55"/>
      <c r="S39" s="55"/>
      <c r="T39" s="6"/>
      <c r="U39" s="5"/>
      <c r="V39" s="19"/>
      <c r="W39" s="6"/>
      <c r="X39" s="6"/>
      <c r="Y39" s="6"/>
      <c r="Z39" s="4"/>
      <c r="AA39" s="93"/>
      <c r="AB39" s="4"/>
      <c r="AC39" s="4"/>
      <c r="AD39" s="31"/>
      <c r="AE39" s="31"/>
      <c r="AF39" s="31"/>
      <c r="AG39" s="31"/>
      <c r="AH39" s="31"/>
      <c r="AI39" s="31"/>
      <c r="AJ39" s="14"/>
    </row>
    <row r="40" spans="1:36" x14ac:dyDescent="0.25">
      <c r="A40" s="9">
        <v>31</v>
      </c>
      <c r="B40" s="5"/>
      <c r="C40" s="5"/>
      <c r="D40" s="4"/>
      <c r="E40" s="6"/>
      <c r="F40" s="23"/>
      <c r="G40" s="6"/>
      <c r="H40" s="6"/>
      <c r="I40" s="6"/>
      <c r="J40" s="70"/>
      <c r="K40" s="6"/>
      <c r="L40" s="6"/>
      <c r="M40" s="5"/>
      <c r="N40" s="32"/>
      <c r="O40" s="68"/>
      <c r="P40" s="55"/>
      <c r="Q40" s="23"/>
      <c r="R40" s="55"/>
      <c r="S40" s="55"/>
      <c r="T40" s="6"/>
      <c r="U40" s="5"/>
      <c r="V40" s="19"/>
      <c r="W40" s="6"/>
      <c r="X40" s="6"/>
      <c r="Y40" s="6"/>
      <c r="Z40" s="4"/>
      <c r="AA40" s="93"/>
      <c r="AB40" s="4"/>
      <c r="AC40" s="4"/>
      <c r="AD40" s="31"/>
      <c r="AE40" s="31"/>
      <c r="AF40" s="31"/>
      <c r="AG40" s="31"/>
      <c r="AH40" s="31"/>
      <c r="AI40" s="31"/>
      <c r="AJ40" s="14"/>
    </row>
    <row r="41" spans="1:36" x14ac:dyDescent="0.25">
      <c r="A41" s="9">
        <v>32</v>
      </c>
      <c r="B41" s="5"/>
      <c r="C41" s="5"/>
      <c r="D41" s="4"/>
      <c r="E41" s="6"/>
      <c r="F41" s="23"/>
      <c r="G41" s="6"/>
      <c r="H41" s="6"/>
      <c r="I41" s="6"/>
      <c r="J41" s="70"/>
      <c r="K41" s="6"/>
      <c r="L41" s="6"/>
      <c r="M41" s="5"/>
      <c r="N41" s="32"/>
      <c r="O41" s="68"/>
      <c r="P41" s="55"/>
      <c r="Q41" s="23"/>
      <c r="R41" s="55"/>
      <c r="S41" s="55"/>
      <c r="T41" s="6"/>
      <c r="U41" s="5"/>
      <c r="V41" s="19"/>
      <c r="W41" s="6"/>
      <c r="X41" s="6"/>
      <c r="Y41" s="6"/>
      <c r="Z41" s="4"/>
      <c r="AA41" s="93"/>
      <c r="AB41" s="4"/>
      <c r="AC41" s="4"/>
      <c r="AD41" s="31"/>
      <c r="AE41" s="31"/>
      <c r="AF41" s="31"/>
      <c r="AG41" s="31"/>
      <c r="AH41" s="31"/>
      <c r="AI41" s="31"/>
      <c r="AJ41" s="14"/>
    </row>
    <row r="42" spans="1:36" x14ac:dyDescent="0.25">
      <c r="A42" s="3">
        <v>33</v>
      </c>
      <c r="B42" s="20"/>
      <c r="C42" s="20"/>
      <c r="D42" s="4"/>
      <c r="E42" s="20"/>
      <c r="F42" s="26"/>
      <c r="G42" s="6"/>
      <c r="H42" s="6"/>
      <c r="I42" s="6"/>
      <c r="J42" s="70"/>
      <c r="K42" s="21"/>
      <c r="L42" s="6"/>
      <c r="M42" s="20"/>
      <c r="N42" s="32"/>
      <c r="O42" s="71"/>
      <c r="P42" s="58"/>
      <c r="Q42" s="26"/>
      <c r="R42" s="58"/>
      <c r="S42" s="58"/>
      <c r="T42" s="6"/>
      <c r="U42" s="5"/>
      <c r="V42" s="22"/>
      <c r="W42" s="21"/>
      <c r="X42" s="6"/>
      <c r="Y42" s="20"/>
      <c r="Z42" s="4"/>
      <c r="AA42" s="93"/>
      <c r="AB42" s="4"/>
      <c r="AC42" s="4"/>
      <c r="AD42" s="31"/>
      <c r="AE42" s="31"/>
      <c r="AF42" s="31"/>
      <c r="AG42" s="31"/>
      <c r="AH42" s="31"/>
      <c r="AI42" s="31"/>
      <c r="AJ42" s="14"/>
    </row>
    <row r="43" spans="1:36" x14ac:dyDescent="0.25">
      <c r="A43" s="9">
        <v>34</v>
      </c>
      <c r="B43" s="5"/>
      <c r="C43" s="5"/>
      <c r="D43" s="4"/>
      <c r="E43" s="6"/>
      <c r="F43" s="23"/>
      <c r="G43" s="6"/>
      <c r="H43" s="6"/>
      <c r="I43" s="6"/>
      <c r="J43" s="70"/>
      <c r="K43" s="6"/>
      <c r="L43" s="6"/>
      <c r="M43" s="5"/>
      <c r="N43" s="32"/>
      <c r="O43" s="68"/>
      <c r="P43" s="55"/>
      <c r="Q43" s="23"/>
      <c r="R43" s="55"/>
      <c r="S43" s="55"/>
      <c r="T43" s="6"/>
      <c r="U43" s="5"/>
      <c r="V43" s="19"/>
      <c r="W43" s="6"/>
      <c r="X43" s="6"/>
      <c r="Y43" s="6"/>
      <c r="Z43" s="4"/>
      <c r="AA43" s="93"/>
      <c r="AB43" s="4"/>
      <c r="AC43" s="4"/>
      <c r="AD43" s="31"/>
      <c r="AE43" s="31"/>
      <c r="AF43" s="31"/>
      <c r="AG43" s="31"/>
      <c r="AH43" s="31"/>
      <c r="AI43" s="31"/>
      <c r="AJ43" s="14"/>
    </row>
    <row r="44" spans="1:36" x14ac:dyDescent="0.25">
      <c r="A44" s="9">
        <v>35</v>
      </c>
      <c r="B44" s="5"/>
      <c r="C44" s="5"/>
      <c r="D44" s="4"/>
      <c r="E44" s="6"/>
      <c r="F44" s="23"/>
      <c r="G44" s="6"/>
      <c r="H44" s="6"/>
      <c r="I44" s="6"/>
      <c r="J44" s="70"/>
      <c r="K44" s="6"/>
      <c r="L44" s="6"/>
      <c r="M44" s="5"/>
      <c r="N44" s="32"/>
      <c r="O44" s="68"/>
      <c r="P44" s="55"/>
      <c r="Q44" s="23"/>
      <c r="R44" s="55"/>
      <c r="S44" s="55"/>
      <c r="T44" s="6"/>
      <c r="U44" s="5"/>
      <c r="V44" s="19"/>
      <c r="W44" s="6"/>
      <c r="X44" s="6"/>
      <c r="Y44" s="6"/>
      <c r="Z44" s="4"/>
      <c r="AA44" s="93"/>
      <c r="AB44" s="4"/>
      <c r="AC44" s="4"/>
      <c r="AD44" s="31"/>
      <c r="AE44" s="31"/>
      <c r="AF44" s="31"/>
      <c r="AG44" s="31"/>
      <c r="AH44" s="31"/>
      <c r="AI44" s="31"/>
      <c r="AJ44" s="14"/>
    </row>
    <row r="45" spans="1:36" x14ac:dyDescent="0.25">
      <c r="A45" s="3">
        <v>36</v>
      </c>
      <c r="B45" s="20"/>
      <c r="C45" s="20"/>
      <c r="D45" s="4"/>
      <c r="E45" s="20"/>
      <c r="F45" s="26"/>
      <c r="G45" s="6"/>
      <c r="H45" s="6"/>
      <c r="I45" s="6"/>
      <c r="J45" s="70"/>
      <c r="K45" s="21"/>
      <c r="L45" s="6"/>
      <c r="M45" s="20"/>
      <c r="N45" s="32"/>
      <c r="O45" s="71"/>
      <c r="P45" s="58"/>
      <c r="Q45" s="26"/>
      <c r="R45" s="58"/>
      <c r="S45" s="58"/>
      <c r="T45" s="6"/>
      <c r="U45" s="5"/>
      <c r="V45" s="22"/>
      <c r="W45" s="21"/>
      <c r="X45" s="6"/>
      <c r="Y45" s="20"/>
      <c r="Z45" s="4"/>
      <c r="AA45" s="93"/>
      <c r="AB45" s="4"/>
      <c r="AC45" s="4"/>
      <c r="AD45" s="31"/>
      <c r="AE45" s="31"/>
      <c r="AF45" s="31"/>
      <c r="AG45" s="31"/>
      <c r="AH45" s="31"/>
      <c r="AI45" s="31"/>
      <c r="AJ45" s="14"/>
    </row>
    <row r="46" spans="1:36" x14ac:dyDescent="0.25">
      <c r="A46" s="9">
        <v>37</v>
      </c>
      <c r="B46" s="5"/>
      <c r="C46" s="5"/>
      <c r="D46" s="4"/>
      <c r="E46" s="6"/>
      <c r="F46" s="23"/>
      <c r="G46" s="6"/>
      <c r="H46" s="6"/>
      <c r="I46" s="6"/>
      <c r="J46" s="70"/>
      <c r="K46" s="6"/>
      <c r="L46" s="6"/>
      <c r="M46" s="5"/>
      <c r="N46" s="32"/>
      <c r="O46" s="68"/>
      <c r="P46" s="55"/>
      <c r="Q46" s="23"/>
      <c r="R46" s="55"/>
      <c r="S46" s="55"/>
      <c r="T46" s="6"/>
      <c r="U46" s="5"/>
      <c r="V46" s="19"/>
      <c r="W46" s="6"/>
      <c r="X46" s="6"/>
      <c r="Y46" s="6"/>
      <c r="Z46" s="4"/>
      <c r="AA46" s="93"/>
      <c r="AB46" s="4"/>
      <c r="AC46" s="4"/>
      <c r="AD46" s="31"/>
      <c r="AE46" s="31"/>
      <c r="AF46" s="31"/>
      <c r="AG46" s="31"/>
      <c r="AH46" s="31"/>
      <c r="AI46" s="31"/>
      <c r="AJ46" s="14"/>
    </row>
    <row r="47" spans="1:36" x14ac:dyDescent="0.25">
      <c r="A47" s="9">
        <v>38</v>
      </c>
      <c r="B47" s="5"/>
      <c r="C47" s="5"/>
      <c r="D47" s="4"/>
      <c r="E47" s="6"/>
      <c r="F47" s="23"/>
      <c r="G47" s="6"/>
      <c r="H47" s="6"/>
      <c r="I47" s="6"/>
      <c r="J47" s="70"/>
      <c r="K47" s="6"/>
      <c r="L47" s="6"/>
      <c r="M47" s="5"/>
      <c r="N47" s="32"/>
      <c r="O47" s="68"/>
      <c r="P47" s="55"/>
      <c r="Q47" s="23"/>
      <c r="R47" s="55"/>
      <c r="S47" s="55"/>
      <c r="T47" s="6"/>
      <c r="U47" s="5"/>
      <c r="V47" s="19"/>
      <c r="W47" s="6"/>
      <c r="X47" s="6"/>
      <c r="Y47" s="6"/>
      <c r="Z47" s="4"/>
      <c r="AA47" s="93"/>
      <c r="AB47" s="4"/>
      <c r="AC47" s="4"/>
      <c r="AD47" s="31"/>
      <c r="AE47" s="31"/>
      <c r="AF47" s="31"/>
      <c r="AG47" s="31"/>
      <c r="AH47" s="31"/>
      <c r="AI47" s="31"/>
      <c r="AJ47" s="14"/>
    </row>
    <row r="48" spans="1:36" x14ac:dyDescent="0.25">
      <c r="A48" s="3">
        <v>39</v>
      </c>
      <c r="B48" s="20"/>
      <c r="C48" s="20"/>
      <c r="D48" s="4"/>
      <c r="E48" s="20"/>
      <c r="F48" s="26"/>
      <c r="G48" s="6"/>
      <c r="H48" s="6"/>
      <c r="I48" s="6"/>
      <c r="J48" s="70"/>
      <c r="K48" s="21"/>
      <c r="L48" s="6"/>
      <c r="M48" s="20"/>
      <c r="N48" s="32"/>
      <c r="O48" s="71"/>
      <c r="P48" s="58"/>
      <c r="Q48" s="26"/>
      <c r="R48" s="58"/>
      <c r="S48" s="58"/>
      <c r="T48" s="6"/>
      <c r="U48" s="5"/>
      <c r="V48" s="22"/>
      <c r="W48" s="21"/>
      <c r="X48" s="6"/>
      <c r="Y48" s="20"/>
      <c r="Z48" s="4"/>
      <c r="AA48" s="93"/>
      <c r="AB48" s="4"/>
      <c r="AC48" s="4"/>
      <c r="AD48" s="31"/>
      <c r="AE48" s="31"/>
      <c r="AF48" s="31"/>
      <c r="AG48" s="31"/>
      <c r="AH48" s="31"/>
      <c r="AI48" s="31"/>
      <c r="AJ48" s="14"/>
    </row>
    <row r="49" spans="1:36" x14ac:dyDescent="0.25">
      <c r="A49" s="9">
        <v>40</v>
      </c>
      <c r="B49" s="5"/>
      <c r="C49" s="5"/>
      <c r="D49" s="4"/>
      <c r="E49" s="6"/>
      <c r="F49" s="23"/>
      <c r="G49" s="6"/>
      <c r="H49" s="6"/>
      <c r="I49" s="6"/>
      <c r="J49" s="70"/>
      <c r="K49" s="6"/>
      <c r="L49" s="6"/>
      <c r="M49" s="5"/>
      <c r="N49" s="32"/>
      <c r="O49" s="68"/>
      <c r="P49" s="55"/>
      <c r="Q49" s="23"/>
      <c r="R49" s="55"/>
      <c r="S49" s="55"/>
      <c r="T49" s="6"/>
      <c r="U49" s="5"/>
      <c r="V49" s="19"/>
      <c r="W49" s="6"/>
      <c r="X49" s="6"/>
      <c r="Y49" s="6"/>
      <c r="Z49" s="4"/>
      <c r="AA49" s="93"/>
      <c r="AB49" s="4"/>
      <c r="AC49" s="4"/>
      <c r="AD49" s="31"/>
      <c r="AE49" s="31"/>
      <c r="AF49" s="31"/>
      <c r="AG49" s="31"/>
      <c r="AH49" s="31"/>
      <c r="AI49" s="31"/>
      <c r="AJ49" s="14"/>
    </row>
  </sheetData>
  <dataConsolidate link="1"/>
  <mergeCells count="11">
    <mergeCell ref="Z5:AJ5"/>
    <mergeCell ref="B2:AJ2"/>
    <mergeCell ref="B4:AJ4"/>
    <mergeCell ref="G6:I6"/>
    <mergeCell ref="AA6:AD6"/>
    <mergeCell ref="AE6:AH6"/>
    <mergeCell ref="B5:R5"/>
    <mergeCell ref="K6:K7"/>
    <mergeCell ref="Z3:AH3"/>
    <mergeCell ref="S5:Y5"/>
    <mergeCell ref="S6:S7"/>
  </mergeCells>
  <dataValidations count="1">
    <dataValidation type="list" allowBlank="1" showInputMessage="1" showErrorMessage="1" sqref="AI9:AI49">
      <formula1>$P$2:$P$3</formula1>
    </dataValidation>
  </dataValidations>
  <pageMargins left="1.4166666666666666E-2" right="0.75" top="0.11409722222222222" bottom="1" header="0.5" footer="0.5"/>
  <pageSetup paperSize="5" scale="53" fitToHeight="2" orientation="landscape" r:id="rId1"/>
  <headerFooter alignWithMargins="0">
    <oddHeader>&amp;L
Annex C - Regional Eligibility List / 
Annexe C - Liste d'admissibilité des équipes régionales &amp;C&amp;"Arial,Bold"PROTECTED A</oddHeader>
    <oddFooter xml:space="preserve">&amp;L&amp;D&amp;C&amp;"Arial,Bold"PROTECTED A
</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Legend!$F$2:$F$40</xm:f>
          </x14:formula1>
          <xm:sqref>E9:E49</xm:sqref>
        </x14:dataValidation>
        <x14:dataValidation type="list" allowBlank="1" showInputMessage="1" showErrorMessage="1">
          <x14:formula1>
            <xm:f>Legend!$G$2:$G$3</xm:f>
          </x14:formula1>
          <xm:sqref>K9:K49</xm:sqref>
        </x14:dataValidation>
        <x14:dataValidation type="list" allowBlank="1" showInputMessage="1" showErrorMessage="1">
          <x14:formula1>
            <xm:f>Legend!$J$2:$J$5</xm:f>
          </x14:formula1>
          <xm:sqref>T9:T49</xm:sqref>
        </x14:dataValidation>
        <x14:dataValidation type="list" allowBlank="1" showInputMessage="1" showErrorMessage="1">
          <x14:formula1>
            <xm:f>Legend!$H$2:$H$4</xm:f>
          </x14:formula1>
          <xm:sqref>U9:U49</xm:sqref>
        </x14:dataValidation>
        <x14:dataValidation type="list" allowBlank="1" showInputMessage="1" showErrorMessage="1">
          <x14:formula1>
            <xm:f>Legend!$L$2:$L$7</xm:f>
          </x14:formula1>
          <xm:sqref>Y9:Y49</xm:sqref>
        </x14:dataValidation>
        <x14:dataValidation type="list" allowBlank="1" showInputMessage="1" showErrorMessage="1">
          <x14:formula1>
            <xm:f>Legend!$K$2:$K$7</xm:f>
          </x14:formula1>
          <xm:sqref>X9:X49</xm:sqref>
        </x14:dataValidation>
        <x14:dataValidation type="list" allowBlank="1" showInputMessage="1" showErrorMessage="1">
          <x14:formula1>
            <xm:f>Legend!$A$2:$A$5</xm:f>
          </x14:formula1>
          <xm:sqref>L10:L49</xm:sqref>
        </x14:dataValidation>
        <x14:dataValidation type="list" allowBlank="1" showInputMessage="1" showErrorMessage="1">
          <x14:formula1>
            <xm:f>Legend!$M$2:$M$13</xm:f>
          </x14:formula1>
          <xm:sqref>H9:H49</xm:sqref>
        </x14:dataValidation>
        <x14:dataValidation type="list" allowBlank="1" showInputMessage="1" showErrorMessage="1">
          <x14:formula1>
            <xm:f>Legend!$P$2:$P$3</xm:f>
          </x14:formula1>
          <xm:sqref>Z9:Z49</xm:sqref>
        </x14:dataValidation>
        <x14:dataValidation type="list" allowBlank="1" showInputMessage="1" showErrorMessage="1">
          <x14:formula1>
            <xm:f>Legend!$N$2:$N$32</xm:f>
          </x14:formula1>
          <xm:sqref>G9:G49</xm:sqref>
        </x14:dataValidation>
        <x14:dataValidation type="list" allowBlank="1" showInputMessage="1" showErrorMessage="1">
          <x14:formula1>
            <xm:f>Legend!$Q$2:$Q$5</xm:f>
          </x14:formula1>
          <xm:sqref>AJ9:AJ49</xm:sqref>
        </x14:dataValidation>
        <x14:dataValidation type="list" allowBlank="1" showInputMessage="1" showErrorMessage="1">
          <x14:formula1>
            <xm:f>Legend!$O$2:$O$61</xm:f>
          </x14:formula1>
          <xm:sqref>I9:I49</xm:sqref>
        </x14:dataValidation>
        <x14:dataValidation type="list" allowBlank="1" showInputMessage="1" showErrorMessage="1">
          <x14:formula1>
            <xm:f>Legend!$B$2:$B$38</xm:f>
          </x14:formula1>
          <xm:sqref>M10:M49</xm:sqref>
        </x14:dataValidation>
        <x14:dataValidation type="list" allowBlank="1" showInputMessage="1" showErrorMessage="1">
          <x14:formula1>
            <xm:f>Legend!$I$2:$I$5</xm:f>
          </x14:formula1>
          <xm:sqref>S9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33" sqref="E33"/>
    </sheetView>
  </sheetViews>
  <sheetFormatPr defaultRowHeight="12.5" x14ac:dyDescent="0.25"/>
  <cols>
    <col min="1" max="1" width="11.1796875" customWidth="1"/>
  </cols>
  <sheetData>
    <row r="1" spans="1:3" ht="13" x14ac:dyDescent="0.3">
      <c r="A1" s="170" t="s">
        <v>81</v>
      </c>
      <c r="B1" s="171"/>
      <c r="C1" s="172"/>
    </row>
    <row r="2" spans="1:3" x14ac:dyDescent="0.25">
      <c r="A2" s="34"/>
      <c r="B2" s="34" t="s">
        <v>122</v>
      </c>
      <c r="C2" s="34" t="s">
        <v>121</v>
      </c>
    </row>
    <row r="3" spans="1:3" x14ac:dyDescent="0.25">
      <c r="A3" s="98" t="s">
        <v>168</v>
      </c>
      <c r="B3" s="34">
        <f>COUNTIFS('Annex C'!K10:K49,Legend!G2,'Annex C'!X10:X49,Legend!K2)</f>
        <v>0</v>
      </c>
      <c r="C3" s="34">
        <f>COUNTIFS('Annex C'!K10:K49,Legend!G3,'Annex C'!X10:X49,Legend!K2)</f>
        <v>0</v>
      </c>
    </row>
    <row r="4" spans="1:3" x14ac:dyDescent="0.25">
      <c r="A4" s="98" t="s">
        <v>169</v>
      </c>
      <c r="B4" s="34">
        <f>COUNTIFS('Annex C'!K10:K49,Legend!G2,'Annex C'!X10:X49,Legend!K3)</f>
        <v>0</v>
      </c>
      <c r="C4" s="34">
        <f>COUNTIFS('Annex C'!K10:K49,Legend!G3,'Annex C'!X10:X49,Legend!K3)</f>
        <v>0</v>
      </c>
    </row>
    <row r="5" spans="1:3" x14ac:dyDescent="0.25">
      <c r="A5" s="98" t="s">
        <v>170</v>
      </c>
      <c r="B5" s="34">
        <f>COUNTIFS('Annex C'!K10:K49,Legend!G2,'Annex C'!X10:X49,Legend!K4)</f>
        <v>0</v>
      </c>
      <c r="C5" s="34">
        <f>COUNTIFS('Annex C'!K10:K49,Legend!G3,'Annex C'!X10:X49,Legend!K4)</f>
        <v>0</v>
      </c>
    </row>
    <row r="6" spans="1:3" x14ac:dyDescent="0.25">
      <c r="A6" s="98" t="s">
        <v>171</v>
      </c>
      <c r="B6" s="34">
        <f>COUNTIFS('Annex C'!K10:K49,Legend!G2,'Annex C'!X10:X49,Legend!K5)</f>
        <v>0</v>
      </c>
      <c r="C6" s="34">
        <f>COUNTIFS('Annex C'!K10:K49,Legend!G3,'Annex C'!X10:X49,Legend!K5)</f>
        <v>0</v>
      </c>
    </row>
    <row r="7" spans="1:3" x14ac:dyDescent="0.25">
      <c r="A7" s="98" t="s">
        <v>172</v>
      </c>
      <c r="B7" s="34">
        <f>COUNTIFS('Annex C'!K10:K49,Legend!G2,'Annex C'!X10:X49,Legend!K6)</f>
        <v>0</v>
      </c>
      <c r="C7" s="34">
        <f>COUNTIFS('Annex C'!K10:K49,Legend!G3,'Annex C'!X10:X49,Legend!K6)</f>
        <v>0</v>
      </c>
    </row>
    <row r="8" spans="1:3" x14ac:dyDescent="0.25">
      <c r="A8" s="98" t="s">
        <v>173</v>
      </c>
      <c r="B8" s="34">
        <f>COUNTIFS('Annex C'!K10:K49,Legend!G2,'Annex C'!X10:X49,Legend!K7)</f>
        <v>0</v>
      </c>
      <c r="C8" s="34">
        <f>COUNTIFS('Annex C'!K10:K49,Legend!G3,'Annex C'!X10:X49,Legend!K7)</f>
        <v>0</v>
      </c>
    </row>
    <row r="9" spans="1:3" x14ac:dyDescent="0.25">
      <c r="A9" s="99" t="s">
        <v>194</v>
      </c>
      <c r="B9" s="100">
        <f>SUM(B3:B8)</f>
        <v>0</v>
      </c>
      <c r="C9" s="100">
        <f>SUM(C3:C8)</f>
        <v>0</v>
      </c>
    </row>
    <row r="10" spans="1:3" ht="13" x14ac:dyDescent="0.3">
      <c r="A10" s="101" t="s">
        <v>195</v>
      </c>
      <c r="B10" s="173">
        <f>SUM(B9:C9)</f>
        <v>0</v>
      </c>
      <c r="C10" s="174"/>
    </row>
  </sheetData>
  <mergeCells count="2">
    <mergeCell ref="A1:C1"/>
    <mergeCell ref="B10:C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1"/>
  <sheetViews>
    <sheetView topLeftCell="C1" workbookViewId="0">
      <selection activeCell="I9" sqref="I9"/>
    </sheetView>
  </sheetViews>
  <sheetFormatPr defaultColWidth="11.453125" defaultRowHeight="12.5" x14ac:dyDescent="0.25"/>
  <cols>
    <col min="1" max="5" width="20.453125" style="2" customWidth="1"/>
    <col min="6" max="6" width="15.7265625" style="2" customWidth="1"/>
    <col min="7" max="7" width="11.453125" style="2"/>
    <col min="8" max="8" width="16.26953125" style="2" customWidth="1"/>
    <col min="9" max="9" width="16.26953125" style="142" customWidth="1"/>
    <col min="10" max="10" width="14" style="2" customWidth="1"/>
    <col min="11" max="11" width="14" customWidth="1"/>
    <col min="12" max="12" width="12.7265625" customWidth="1"/>
    <col min="17" max="17" width="13" customWidth="1"/>
  </cols>
  <sheetData>
    <row r="1" spans="1:17" ht="13" x14ac:dyDescent="0.3">
      <c r="A1" s="27" t="s">
        <v>12</v>
      </c>
      <c r="B1" s="27" t="s">
        <v>13</v>
      </c>
      <c r="C1" s="27" t="s">
        <v>95</v>
      </c>
      <c r="D1" s="27" t="s">
        <v>87</v>
      </c>
      <c r="E1" s="27" t="s">
        <v>90</v>
      </c>
      <c r="F1" s="27" t="s">
        <v>36</v>
      </c>
      <c r="G1" s="27" t="s">
        <v>75</v>
      </c>
      <c r="H1" s="27" t="s">
        <v>46</v>
      </c>
      <c r="I1" s="141" t="s">
        <v>246</v>
      </c>
      <c r="J1" s="27" t="s">
        <v>78</v>
      </c>
      <c r="K1" s="27" t="s">
        <v>81</v>
      </c>
      <c r="L1" s="27" t="s">
        <v>82</v>
      </c>
      <c r="M1" s="27" t="s">
        <v>155</v>
      </c>
      <c r="N1" s="27" t="s">
        <v>156</v>
      </c>
      <c r="O1" s="27" t="s">
        <v>141</v>
      </c>
      <c r="P1" s="27" t="s">
        <v>176</v>
      </c>
      <c r="Q1" s="27" t="s">
        <v>187</v>
      </c>
    </row>
    <row r="2" spans="1:17" ht="15.5" x14ac:dyDescent="0.35">
      <c r="A2" s="28" t="s">
        <v>110</v>
      </c>
      <c r="B2" s="28" t="s">
        <v>103</v>
      </c>
      <c r="C2" s="28" t="s">
        <v>22</v>
      </c>
      <c r="D2" s="28" t="s">
        <v>11</v>
      </c>
      <c r="E2" s="28" t="s">
        <v>31</v>
      </c>
      <c r="F2" s="1" t="s">
        <v>39</v>
      </c>
      <c r="G2" s="2" t="s">
        <v>152</v>
      </c>
      <c r="H2" s="2" t="s">
        <v>146</v>
      </c>
      <c r="I2" s="143" t="s">
        <v>247</v>
      </c>
      <c r="J2" s="2" t="s">
        <v>79</v>
      </c>
      <c r="K2" s="30" t="s">
        <v>168</v>
      </c>
      <c r="L2" s="30" t="s">
        <v>83</v>
      </c>
      <c r="M2" s="30" t="s">
        <v>157</v>
      </c>
      <c r="N2">
        <v>1</v>
      </c>
      <c r="O2" s="140">
        <v>2008</v>
      </c>
      <c r="P2" t="s">
        <v>193</v>
      </c>
      <c r="Q2" t="s">
        <v>188</v>
      </c>
    </row>
    <row r="3" spans="1:17" ht="15.5" x14ac:dyDescent="0.35">
      <c r="A3" s="1" t="s">
        <v>109</v>
      </c>
      <c r="B3" s="1" t="s">
        <v>105</v>
      </c>
      <c r="C3" s="28" t="s">
        <v>20</v>
      </c>
      <c r="D3" s="1" t="s">
        <v>15</v>
      </c>
      <c r="E3" s="1" t="s">
        <v>32</v>
      </c>
      <c r="F3" s="1" t="s">
        <v>40</v>
      </c>
      <c r="G3" s="2" t="s">
        <v>76</v>
      </c>
      <c r="H3" s="2" t="s">
        <v>147</v>
      </c>
      <c r="I3" s="144" t="s">
        <v>248</v>
      </c>
      <c r="J3" s="2" t="s">
        <v>80</v>
      </c>
      <c r="K3" s="30" t="s">
        <v>169</v>
      </c>
      <c r="L3" s="30" t="s">
        <v>45</v>
      </c>
      <c r="M3" s="30" t="s">
        <v>158</v>
      </c>
      <c r="N3">
        <v>2</v>
      </c>
      <c r="O3" s="140">
        <v>2007</v>
      </c>
      <c r="P3" t="s">
        <v>192</v>
      </c>
      <c r="Q3" t="s">
        <v>189</v>
      </c>
    </row>
    <row r="4" spans="1:17" ht="15.5" x14ac:dyDescent="0.35">
      <c r="A4" s="1" t="s">
        <v>111</v>
      </c>
      <c r="B4" s="28" t="s">
        <v>31</v>
      </c>
      <c r="C4" s="28" t="s">
        <v>23</v>
      </c>
      <c r="D4" s="1" t="s">
        <v>5</v>
      </c>
      <c r="E4" s="1" t="s">
        <v>34</v>
      </c>
      <c r="F4" s="1" t="s">
        <v>241</v>
      </c>
      <c r="H4" s="2" t="s">
        <v>77</v>
      </c>
      <c r="I4" s="143" t="s">
        <v>249</v>
      </c>
      <c r="J4" s="2" t="s">
        <v>127</v>
      </c>
      <c r="K4" s="30" t="s">
        <v>170</v>
      </c>
      <c r="L4" s="30" t="s">
        <v>84</v>
      </c>
      <c r="M4" s="30" t="s">
        <v>159</v>
      </c>
      <c r="N4">
        <v>3</v>
      </c>
      <c r="O4" s="140">
        <v>2006</v>
      </c>
      <c r="Q4" t="s">
        <v>190</v>
      </c>
    </row>
    <row r="5" spans="1:17" ht="15.5" x14ac:dyDescent="0.35">
      <c r="A5" s="28" t="s">
        <v>112</v>
      </c>
      <c r="B5" s="28" t="s">
        <v>11</v>
      </c>
      <c r="C5" s="28" t="s">
        <v>24</v>
      </c>
      <c r="D5" s="1" t="s">
        <v>16</v>
      </c>
      <c r="E5" s="1" t="s">
        <v>104</v>
      </c>
      <c r="F5" s="1" t="s">
        <v>52</v>
      </c>
      <c r="I5" s="143" t="s">
        <v>250</v>
      </c>
      <c r="J5" s="2" t="s">
        <v>89</v>
      </c>
      <c r="K5" s="30" t="s">
        <v>171</v>
      </c>
      <c r="L5" s="30" t="s">
        <v>119</v>
      </c>
      <c r="M5" s="30" t="s">
        <v>160</v>
      </c>
      <c r="N5">
        <v>4</v>
      </c>
      <c r="O5" s="140">
        <v>2005</v>
      </c>
      <c r="Q5" t="s">
        <v>117</v>
      </c>
    </row>
    <row r="6" spans="1:17" ht="15.5" x14ac:dyDescent="0.35">
      <c r="A6" s="28"/>
      <c r="B6" s="28" t="s">
        <v>22</v>
      </c>
      <c r="C6" s="28" t="s">
        <v>21</v>
      </c>
      <c r="D6" s="1" t="s">
        <v>17</v>
      </c>
      <c r="E6" s="1" t="s">
        <v>35</v>
      </c>
      <c r="F6" s="1" t="s">
        <v>242</v>
      </c>
      <c r="K6" s="30" t="s">
        <v>172</v>
      </c>
      <c r="L6" s="30" t="s">
        <v>120</v>
      </c>
      <c r="M6" s="30" t="s">
        <v>161</v>
      </c>
      <c r="N6">
        <v>5</v>
      </c>
      <c r="O6">
        <v>2004</v>
      </c>
    </row>
    <row r="7" spans="1:17" ht="15.5" x14ac:dyDescent="0.35">
      <c r="A7" s="28"/>
      <c r="B7" s="28" t="s">
        <v>20</v>
      </c>
      <c r="C7" s="1" t="s">
        <v>25</v>
      </c>
      <c r="D7" s="28" t="s">
        <v>104</v>
      </c>
      <c r="E7" s="1" t="s">
        <v>33</v>
      </c>
      <c r="F7" s="1" t="s">
        <v>2</v>
      </c>
      <c r="K7" s="30" t="s">
        <v>173</v>
      </c>
      <c r="L7" s="30" t="s">
        <v>118</v>
      </c>
      <c r="M7" s="30" t="s">
        <v>162</v>
      </c>
      <c r="N7">
        <v>6</v>
      </c>
      <c r="O7">
        <v>2003</v>
      </c>
    </row>
    <row r="8" spans="1:17" ht="15.5" x14ac:dyDescent="0.35">
      <c r="A8" s="1"/>
      <c r="B8" s="28" t="s">
        <v>23</v>
      </c>
      <c r="C8" s="1" t="s">
        <v>104</v>
      </c>
      <c r="D8" s="1" t="s">
        <v>18</v>
      </c>
      <c r="E8" s="29" t="s">
        <v>108</v>
      </c>
      <c r="F8" s="1" t="s">
        <v>243</v>
      </c>
      <c r="K8" s="30"/>
      <c r="M8" s="30" t="s">
        <v>163</v>
      </c>
      <c r="N8">
        <v>7</v>
      </c>
      <c r="O8">
        <v>2002</v>
      </c>
    </row>
    <row r="9" spans="1:17" ht="15.5" x14ac:dyDescent="0.35">
      <c r="A9" s="28"/>
      <c r="B9" s="28" t="s">
        <v>24</v>
      </c>
      <c r="C9" s="28" t="s">
        <v>106</v>
      </c>
      <c r="D9" s="29" t="s">
        <v>19</v>
      </c>
      <c r="E9" s="28"/>
      <c r="F9" s="1" t="s">
        <v>53</v>
      </c>
      <c r="K9" s="30"/>
      <c r="M9" s="30" t="s">
        <v>164</v>
      </c>
      <c r="N9">
        <v>8</v>
      </c>
      <c r="O9">
        <v>2001</v>
      </c>
    </row>
    <row r="10" spans="1:17" ht="15.5" x14ac:dyDescent="0.35">
      <c r="A10" s="1"/>
      <c r="B10" s="28" t="s">
        <v>21</v>
      </c>
      <c r="C10" s="1" t="s">
        <v>26</v>
      </c>
      <c r="D10" s="28" t="s">
        <v>107</v>
      </c>
      <c r="E10" s="28"/>
      <c r="F10" s="1" t="s">
        <v>54</v>
      </c>
      <c r="K10" s="30"/>
      <c r="M10" s="30" t="s">
        <v>165</v>
      </c>
      <c r="N10">
        <v>9</v>
      </c>
      <c r="O10">
        <v>2000</v>
      </c>
    </row>
    <row r="11" spans="1:17" ht="15.5" x14ac:dyDescent="0.35">
      <c r="A11" s="28"/>
      <c r="B11" s="1" t="s">
        <v>6</v>
      </c>
      <c r="C11" s="28" t="s">
        <v>27</v>
      </c>
      <c r="D11" s="28"/>
      <c r="E11" s="28"/>
      <c r="F11" s="1" t="s">
        <v>1</v>
      </c>
      <c r="K11" s="30"/>
      <c r="M11" s="30" t="s">
        <v>154</v>
      </c>
      <c r="N11">
        <v>10</v>
      </c>
      <c r="O11">
        <v>1999</v>
      </c>
    </row>
    <row r="12" spans="1:17" ht="15.5" x14ac:dyDescent="0.35">
      <c r="A12" s="28"/>
      <c r="B12" s="28" t="s">
        <v>7</v>
      </c>
      <c r="C12" s="29" t="s">
        <v>28</v>
      </c>
      <c r="D12" s="28"/>
      <c r="E12" s="28"/>
      <c r="F12" s="1" t="s">
        <v>55</v>
      </c>
      <c r="K12" s="30"/>
      <c r="M12" s="30" t="s">
        <v>166</v>
      </c>
      <c r="N12">
        <v>11</v>
      </c>
      <c r="O12">
        <v>1998</v>
      </c>
    </row>
    <row r="13" spans="1:17" ht="15.5" x14ac:dyDescent="0.35">
      <c r="A13" s="1"/>
      <c r="B13" s="28" t="s">
        <v>14</v>
      </c>
      <c r="C13" s="29" t="s">
        <v>29</v>
      </c>
      <c r="D13" s="28"/>
      <c r="E13" s="28"/>
      <c r="F13" s="1" t="s">
        <v>56</v>
      </c>
      <c r="K13" s="30"/>
      <c r="M13" s="30" t="s">
        <v>167</v>
      </c>
      <c r="N13">
        <v>12</v>
      </c>
      <c r="O13">
        <v>1997</v>
      </c>
    </row>
    <row r="14" spans="1:17" ht="15.5" x14ac:dyDescent="0.35">
      <c r="A14" s="1"/>
      <c r="B14" s="28" t="s">
        <v>8</v>
      </c>
      <c r="C14" s="29" t="s">
        <v>30</v>
      </c>
      <c r="D14" s="28"/>
      <c r="E14" s="28"/>
      <c r="F14" s="1" t="s">
        <v>57</v>
      </c>
      <c r="K14" s="30"/>
      <c r="N14">
        <v>13</v>
      </c>
      <c r="O14">
        <v>1996</v>
      </c>
    </row>
    <row r="15" spans="1:17" ht="15.5" x14ac:dyDescent="0.35">
      <c r="A15" s="1"/>
      <c r="B15" s="1" t="s">
        <v>9</v>
      </c>
      <c r="C15" s="1"/>
      <c r="D15" s="1"/>
      <c r="E15" s="1"/>
      <c r="F15" s="1" t="s">
        <v>58</v>
      </c>
      <c r="N15">
        <v>14</v>
      </c>
      <c r="O15">
        <v>1996</v>
      </c>
    </row>
    <row r="16" spans="1:17" ht="15.5" x14ac:dyDescent="0.35">
      <c r="A16" s="1"/>
      <c r="B16" s="1" t="s">
        <v>15</v>
      </c>
      <c r="C16" s="1"/>
      <c r="D16" s="1"/>
      <c r="E16" s="1"/>
      <c r="F16" s="1" t="s">
        <v>59</v>
      </c>
      <c r="N16">
        <v>15</v>
      </c>
      <c r="O16">
        <v>1995</v>
      </c>
    </row>
    <row r="17" spans="1:15" ht="15.5" x14ac:dyDescent="0.35">
      <c r="A17" s="1"/>
      <c r="B17" s="1" t="s">
        <v>5</v>
      </c>
      <c r="C17" s="1"/>
      <c r="D17" s="1"/>
      <c r="E17" s="1"/>
      <c r="F17" s="1" t="s">
        <v>60</v>
      </c>
      <c r="N17">
        <v>16</v>
      </c>
      <c r="O17">
        <v>1994</v>
      </c>
    </row>
    <row r="18" spans="1:15" ht="15.5" x14ac:dyDescent="0.35">
      <c r="A18" s="1"/>
      <c r="B18" s="1" t="s">
        <v>16</v>
      </c>
      <c r="C18" s="1"/>
      <c r="D18" s="1"/>
      <c r="E18" s="1"/>
      <c r="F18" s="1" t="s">
        <v>61</v>
      </c>
      <c r="N18">
        <v>17</v>
      </c>
      <c r="O18">
        <v>1993</v>
      </c>
    </row>
    <row r="19" spans="1:15" ht="15.5" x14ac:dyDescent="0.35">
      <c r="A19" s="1"/>
      <c r="B19" s="28" t="s">
        <v>101</v>
      </c>
      <c r="C19" s="1"/>
      <c r="D19" s="1"/>
      <c r="E19" s="1"/>
      <c r="F19" s="1" t="s">
        <v>62</v>
      </c>
      <c r="N19">
        <v>18</v>
      </c>
      <c r="O19">
        <v>1992</v>
      </c>
    </row>
    <row r="20" spans="1:15" ht="15.5" x14ac:dyDescent="0.35">
      <c r="A20" s="1"/>
      <c r="B20" s="1" t="s">
        <v>32</v>
      </c>
      <c r="C20" s="1"/>
      <c r="D20" s="1"/>
      <c r="E20" s="1"/>
      <c r="F20" s="1" t="s">
        <v>63</v>
      </c>
      <c r="N20">
        <v>19</v>
      </c>
      <c r="O20">
        <v>1991</v>
      </c>
    </row>
    <row r="21" spans="1:15" ht="15.5" x14ac:dyDescent="0.35">
      <c r="A21" s="1"/>
      <c r="B21" s="1" t="s">
        <v>25</v>
      </c>
      <c r="C21" s="1"/>
      <c r="D21" s="1"/>
      <c r="E21" s="1"/>
      <c r="F21" s="1" t="s">
        <v>64</v>
      </c>
      <c r="N21">
        <v>20</v>
      </c>
      <c r="O21">
        <v>1990</v>
      </c>
    </row>
    <row r="22" spans="1:15" ht="15.5" x14ac:dyDescent="0.35">
      <c r="A22" s="1"/>
      <c r="B22" s="1" t="s">
        <v>17</v>
      </c>
      <c r="C22" s="1"/>
      <c r="D22" s="1"/>
      <c r="E22" s="1"/>
      <c r="F22" s="1" t="s">
        <v>65</v>
      </c>
      <c r="N22">
        <v>21</v>
      </c>
      <c r="O22">
        <v>1989</v>
      </c>
    </row>
    <row r="23" spans="1:15" ht="15.5" x14ac:dyDescent="0.35">
      <c r="A23" s="1"/>
      <c r="B23" s="1" t="s">
        <v>34</v>
      </c>
      <c r="C23" s="1"/>
      <c r="D23" s="1"/>
      <c r="E23" s="1"/>
      <c r="F23" s="1" t="s">
        <v>37</v>
      </c>
      <c r="N23">
        <v>22</v>
      </c>
      <c r="O23">
        <v>1988</v>
      </c>
    </row>
    <row r="24" spans="1:15" ht="15.5" x14ac:dyDescent="0.35">
      <c r="A24" s="1"/>
      <c r="B24" s="1" t="s">
        <v>104</v>
      </c>
      <c r="C24" s="1"/>
      <c r="D24" s="1"/>
      <c r="E24" s="1"/>
      <c r="F24" s="1" t="s">
        <v>66</v>
      </c>
      <c r="N24">
        <v>23</v>
      </c>
      <c r="O24">
        <v>1987</v>
      </c>
    </row>
    <row r="25" spans="1:15" ht="15.5" x14ac:dyDescent="0.35">
      <c r="A25" s="1"/>
      <c r="B25" s="1" t="s">
        <v>18</v>
      </c>
      <c r="C25" s="1"/>
      <c r="D25" s="1"/>
      <c r="E25" s="1"/>
      <c r="F25" s="1" t="s">
        <v>4</v>
      </c>
      <c r="N25">
        <v>24</v>
      </c>
      <c r="O25">
        <v>1986</v>
      </c>
    </row>
    <row r="26" spans="1:15" ht="15.5" x14ac:dyDescent="0.35">
      <c r="A26" s="28"/>
      <c r="B26" s="28" t="s">
        <v>106</v>
      </c>
      <c r="C26" s="1"/>
      <c r="D26" s="1"/>
      <c r="E26" s="28"/>
      <c r="F26" s="1" t="s">
        <v>67</v>
      </c>
      <c r="N26">
        <v>25</v>
      </c>
      <c r="O26">
        <v>1985</v>
      </c>
    </row>
    <row r="27" spans="1:15" ht="15.5" x14ac:dyDescent="0.35">
      <c r="A27" s="28"/>
      <c r="B27" s="1" t="s">
        <v>35</v>
      </c>
      <c r="C27" s="1"/>
      <c r="D27" s="28"/>
      <c r="E27" s="28"/>
      <c r="F27" s="1" t="s">
        <v>3</v>
      </c>
      <c r="N27">
        <v>26</v>
      </c>
      <c r="O27">
        <v>1984</v>
      </c>
    </row>
    <row r="28" spans="1:15" ht="15.5" x14ac:dyDescent="0.35">
      <c r="A28" s="29"/>
      <c r="B28" s="1" t="s">
        <v>33</v>
      </c>
      <c r="C28" s="1"/>
      <c r="D28" s="28"/>
      <c r="E28" s="29"/>
      <c r="F28" s="1" t="s">
        <v>68</v>
      </c>
      <c r="N28">
        <v>27</v>
      </c>
      <c r="O28">
        <v>1983</v>
      </c>
    </row>
    <row r="29" spans="1:15" ht="15.5" x14ac:dyDescent="0.35">
      <c r="A29" s="29"/>
      <c r="B29" s="28" t="s">
        <v>10</v>
      </c>
      <c r="C29" s="28"/>
      <c r="D29" s="29"/>
      <c r="E29" s="29"/>
      <c r="F29" s="1" t="s">
        <v>69</v>
      </c>
      <c r="N29">
        <v>28</v>
      </c>
      <c r="O29">
        <v>1982</v>
      </c>
    </row>
    <row r="30" spans="1:15" ht="15.5" x14ac:dyDescent="0.35">
      <c r="A30" s="29"/>
      <c r="B30" s="1" t="s">
        <v>26</v>
      </c>
      <c r="C30" s="28"/>
      <c r="D30" s="29"/>
      <c r="E30" s="29"/>
      <c r="F30" s="1" t="s">
        <v>70</v>
      </c>
      <c r="N30">
        <v>29</v>
      </c>
      <c r="O30">
        <v>1981</v>
      </c>
    </row>
    <row r="31" spans="1:15" ht="15.5" x14ac:dyDescent="0.35">
      <c r="A31" s="29"/>
      <c r="B31" s="28" t="s">
        <v>102</v>
      </c>
      <c r="C31" s="29"/>
      <c r="D31" s="29"/>
      <c r="E31" s="29"/>
      <c r="F31" s="1" t="s">
        <v>38</v>
      </c>
      <c r="N31">
        <v>30</v>
      </c>
      <c r="O31">
        <v>1980</v>
      </c>
    </row>
    <row r="32" spans="1:15" ht="15.5" x14ac:dyDescent="0.35">
      <c r="A32" s="29"/>
      <c r="B32" s="28" t="s">
        <v>27</v>
      </c>
      <c r="C32" s="29"/>
      <c r="D32" s="29"/>
      <c r="F32" s="1" t="s">
        <v>71</v>
      </c>
      <c r="N32">
        <v>31</v>
      </c>
      <c r="O32">
        <v>1979</v>
      </c>
    </row>
    <row r="33" spans="2:15" ht="15.5" x14ac:dyDescent="0.35">
      <c r="B33" s="29" t="s">
        <v>19</v>
      </c>
      <c r="F33" s="1" t="s">
        <v>47</v>
      </c>
      <c r="O33">
        <v>1978</v>
      </c>
    </row>
    <row r="34" spans="2:15" ht="15.5" x14ac:dyDescent="0.35">
      <c r="B34" s="28" t="s">
        <v>107</v>
      </c>
      <c r="F34" s="1" t="s">
        <v>48</v>
      </c>
      <c r="O34">
        <v>1977</v>
      </c>
    </row>
    <row r="35" spans="2:15" ht="15.5" x14ac:dyDescent="0.35">
      <c r="B35" s="29" t="s">
        <v>108</v>
      </c>
      <c r="F35" s="1" t="s">
        <v>49</v>
      </c>
      <c r="O35">
        <v>1976</v>
      </c>
    </row>
    <row r="36" spans="2:15" ht="15.5" x14ac:dyDescent="0.35">
      <c r="B36" s="29" t="s">
        <v>28</v>
      </c>
      <c r="F36" s="1" t="s">
        <v>72</v>
      </c>
      <c r="O36">
        <v>1975</v>
      </c>
    </row>
    <row r="37" spans="2:15" ht="15.5" x14ac:dyDescent="0.35">
      <c r="B37" s="29" t="s">
        <v>29</v>
      </c>
      <c r="F37" s="1" t="s">
        <v>50</v>
      </c>
      <c r="O37">
        <v>1974</v>
      </c>
    </row>
    <row r="38" spans="2:15" ht="15.5" x14ac:dyDescent="0.35">
      <c r="B38" s="29" t="s">
        <v>30</v>
      </c>
      <c r="F38" s="1" t="s">
        <v>73</v>
      </c>
      <c r="O38">
        <v>1973</v>
      </c>
    </row>
    <row r="39" spans="2:15" ht="15.5" x14ac:dyDescent="0.35">
      <c r="F39" s="1" t="s">
        <v>51</v>
      </c>
      <c r="O39">
        <v>1972</v>
      </c>
    </row>
    <row r="40" spans="2:15" ht="15.5" x14ac:dyDescent="0.35">
      <c r="F40" s="1" t="s">
        <v>74</v>
      </c>
      <c r="O40">
        <v>1971</v>
      </c>
    </row>
    <row r="41" spans="2:15" x14ac:dyDescent="0.25">
      <c r="O41">
        <v>1970</v>
      </c>
    </row>
    <row r="42" spans="2:15" x14ac:dyDescent="0.25">
      <c r="O42">
        <v>1969</v>
      </c>
    </row>
    <row r="43" spans="2:15" x14ac:dyDescent="0.25">
      <c r="O43">
        <v>1968</v>
      </c>
    </row>
    <row r="44" spans="2:15" x14ac:dyDescent="0.25">
      <c r="O44">
        <v>1967</v>
      </c>
    </row>
    <row r="45" spans="2:15" x14ac:dyDescent="0.25">
      <c r="O45">
        <v>1966</v>
      </c>
    </row>
    <row r="46" spans="2:15" x14ac:dyDescent="0.25">
      <c r="O46">
        <v>1965</v>
      </c>
    </row>
    <row r="47" spans="2:15" x14ac:dyDescent="0.25">
      <c r="O47">
        <v>1964</v>
      </c>
    </row>
    <row r="48" spans="2:15" x14ac:dyDescent="0.25">
      <c r="O48">
        <v>1963</v>
      </c>
    </row>
    <row r="49" spans="15:15" x14ac:dyDescent="0.25">
      <c r="O49">
        <v>1962</v>
      </c>
    </row>
    <row r="50" spans="15:15" x14ac:dyDescent="0.25">
      <c r="O50">
        <v>1961</v>
      </c>
    </row>
    <row r="51" spans="15:15" x14ac:dyDescent="0.25">
      <c r="O51">
        <v>1960</v>
      </c>
    </row>
    <row r="52" spans="15:15" x14ac:dyDescent="0.25">
      <c r="O52">
        <v>1959</v>
      </c>
    </row>
    <row r="53" spans="15:15" x14ac:dyDescent="0.25">
      <c r="O53">
        <v>1958</v>
      </c>
    </row>
    <row r="54" spans="15:15" x14ac:dyDescent="0.25">
      <c r="O54">
        <v>1957</v>
      </c>
    </row>
    <row r="55" spans="15:15" x14ac:dyDescent="0.25">
      <c r="O55">
        <v>1956</v>
      </c>
    </row>
    <row r="56" spans="15:15" x14ac:dyDescent="0.25">
      <c r="O56">
        <v>1955</v>
      </c>
    </row>
    <row r="57" spans="15:15" x14ac:dyDescent="0.25">
      <c r="O57">
        <v>1954</v>
      </c>
    </row>
    <row r="58" spans="15:15" x14ac:dyDescent="0.25">
      <c r="O58">
        <v>1953</v>
      </c>
    </row>
    <row r="59" spans="15:15" x14ac:dyDescent="0.25">
      <c r="O59">
        <v>1952</v>
      </c>
    </row>
    <row r="60" spans="15:15" x14ac:dyDescent="0.25">
      <c r="O60">
        <v>1951</v>
      </c>
    </row>
    <row r="61" spans="15:15" x14ac:dyDescent="0.25">
      <c r="O61">
        <v>1950</v>
      </c>
    </row>
  </sheetData>
  <sheetProtection selectLockedCells="1" selectUnlockedCells="1"/>
  <sortState ref="B3:B41">
    <sortCondition ref="B41"/>
  </sortStat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11" sqref="G11"/>
    </sheetView>
  </sheetViews>
  <sheetFormatPr defaultRowHeight="12.5" x14ac:dyDescent="0.25"/>
  <cols>
    <col min="1" max="1" width="11.7265625" customWidth="1"/>
    <col min="2" max="2" width="9.54296875" bestFit="1" customWidth="1"/>
    <col min="3" max="3" width="8.7265625" customWidth="1"/>
  </cols>
  <sheetData>
    <row r="1" spans="1:4" ht="13" x14ac:dyDescent="0.3">
      <c r="A1" s="175" t="s">
        <v>85</v>
      </c>
      <c r="B1" s="176"/>
      <c r="C1" s="176"/>
      <c r="D1" s="176"/>
    </row>
    <row r="2" spans="1:4" s="33" customFormat="1" ht="13" x14ac:dyDescent="0.3">
      <c r="A2" s="45"/>
      <c r="B2" s="44" t="s">
        <v>86</v>
      </c>
      <c r="C2" s="44" t="s">
        <v>93</v>
      </c>
      <c r="D2" s="44" t="s">
        <v>94</v>
      </c>
    </row>
    <row r="3" spans="1:4" x14ac:dyDescent="0.25">
      <c r="A3" s="34" t="s">
        <v>88</v>
      </c>
      <c r="B3" s="35">
        <v>60</v>
      </c>
      <c r="C3" s="34">
        <f>COUNTIFS('Annex C'!T10:T49,Legend!J2)</f>
        <v>0</v>
      </c>
      <c r="D3" s="36">
        <f>C46</f>
        <v>0</v>
      </c>
    </row>
    <row r="4" spans="1:4" x14ac:dyDescent="0.25">
      <c r="A4" s="34" t="s">
        <v>91</v>
      </c>
      <c r="B4" s="35">
        <v>80</v>
      </c>
      <c r="C4" s="34">
        <f>COUNTIFS('Annex C'!T10:T49,Legend!J3)</f>
        <v>0</v>
      </c>
      <c r="D4" s="36">
        <f>C4*B4</f>
        <v>0</v>
      </c>
    </row>
    <row r="5" spans="1:4" x14ac:dyDescent="0.25">
      <c r="A5" s="37" t="s">
        <v>92</v>
      </c>
      <c r="B5" s="35">
        <v>105</v>
      </c>
      <c r="C5" s="34">
        <f>COUNTIFS('Annex C'!T10:T49,Legend!J4)</f>
        <v>0</v>
      </c>
      <c r="D5" s="36">
        <f>C5*B5</f>
        <v>0</v>
      </c>
    </row>
    <row r="6" spans="1:4" ht="13" thickBot="1" x14ac:dyDescent="0.3">
      <c r="A6" s="40" t="s">
        <v>89</v>
      </c>
      <c r="B6" s="41">
        <v>130</v>
      </c>
      <c r="C6" s="42">
        <f>COUNTIFS('Annex C'!T10:T49,Legend!J5)</f>
        <v>0</v>
      </c>
      <c r="D6" s="43">
        <f>C6*B6</f>
        <v>0</v>
      </c>
    </row>
    <row r="7" spans="1:4" ht="13" thickTop="1" x14ac:dyDescent="0.25">
      <c r="A7" s="177" t="s">
        <v>196</v>
      </c>
      <c r="B7" s="178"/>
      <c r="C7" s="38">
        <f>SUM(C3:C6)</f>
        <v>0</v>
      </c>
      <c r="D7" s="39">
        <f>SUM(D3:D6)</f>
        <v>0</v>
      </c>
    </row>
    <row r="9" spans="1:4" x14ac:dyDescent="0.25">
      <c r="A9" t="s">
        <v>100</v>
      </c>
    </row>
    <row r="10" spans="1:4" x14ac:dyDescent="0.25">
      <c r="B10" t="s">
        <v>98</v>
      </c>
      <c r="C10" t="s">
        <v>99</v>
      </c>
      <c r="D10" s="46"/>
    </row>
    <row r="11" spans="1:4" x14ac:dyDescent="0.25">
      <c r="A11" t="s">
        <v>88</v>
      </c>
      <c r="B11" s="48"/>
      <c r="C11" s="48"/>
    </row>
    <row r="12" spans="1:4" x14ac:dyDescent="0.25">
      <c r="A12" t="s">
        <v>91</v>
      </c>
      <c r="B12" s="48"/>
      <c r="C12" s="48"/>
    </row>
    <row r="13" spans="1:4" x14ac:dyDescent="0.25">
      <c r="A13" s="47" t="s">
        <v>96</v>
      </c>
      <c r="B13" s="48"/>
      <c r="C13" s="48"/>
    </row>
    <row r="14" spans="1:4" x14ac:dyDescent="0.25">
      <c r="A14" t="s">
        <v>97</v>
      </c>
      <c r="B14" s="48"/>
      <c r="C14" s="48"/>
    </row>
  </sheetData>
  <mergeCells count="2">
    <mergeCell ref="A1:D1"/>
    <mergeCell ref="A7:B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26" sqref="K26"/>
    </sheetView>
  </sheetViews>
  <sheetFormatPr defaultRowHeight="12.5" x14ac:dyDescent="0.25"/>
  <sheetData>
    <row r="1" spans="1:12" ht="13" x14ac:dyDescent="0.3">
      <c r="A1" s="119"/>
      <c r="B1" s="120"/>
      <c r="C1" s="179" t="s">
        <v>13</v>
      </c>
      <c r="D1" s="180"/>
      <c r="E1" s="179" t="s">
        <v>87</v>
      </c>
      <c r="F1" s="180"/>
      <c r="G1" s="179" t="s">
        <v>95</v>
      </c>
      <c r="H1" s="180"/>
      <c r="I1" s="179" t="s">
        <v>90</v>
      </c>
      <c r="J1" s="180"/>
      <c r="K1" s="103"/>
      <c r="L1" s="34"/>
    </row>
    <row r="2" spans="1:12" ht="13.5" thickBot="1" x14ac:dyDescent="0.35">
      <c r="A2" s="121" t="s">
        <v>197</v>
      </c>
      <c r="B2" s="108" t="s">
        <v>198</v>
      </c>
      <c r="C2" s="114" t="s">
        <v>122</v>
      </c>
      <c r="D2" s="115" t="s">
        <v>121</v>
      </c>
      <c r="E2" s="114" t="s">
        <v>122</v>
      </c>
      <c r="F2" s="115" t="s">
        <v>121</v>
      </c>
      <c r="G2" s="114" t="s">
        <v>122</v>
      </c>
      <c r="H2" s="115" t="s">
        <v>121</v>
      </c>
      <c r="I2" s="114" t="s">
        <v>122</v>
      </c>
      <c r="J2" s="115" t="s">
        <v>121</v>
      </c>
      <c r="K2" s="113" t="s">
        <v>202</v>
      </c>
      <c r="L2" s="102" t="s">
        <v>203</v>
      </c>
    </row>
    <row r="3" spans="1:12" x14ac:dyDescent="0.25">
      <c r="A3" s="183" t="s">
        <v>125</v>
      </c>
      <c r="B3" s="109" t="s">
        <v>199</v>
      </c>
      <c r="C3" s="116">
        <f>COUNTIFS('Annex C'!K10:K49,Legend!G2,'Annex C'!L10:L49,Legend!A2,'Annex C'!T10:T49,Legend!J2,'Annex C'!U10:U49,Legend!H2)</f>
        <v>0</v>
      </c>
      <c r="D3" s="105">
        <f>COUNTIFS('Annex C'!K10:K49,Legend!G3,'Annex C'!L10:L49,Legend!A2,'Annex C'!T10:T49,Legend!J2,'Annex C'!U10:U49,Legend!H2)</f>
        <v>0</v>
      </c>
      <c r="E3" s="116">
        <f>COUNTIFS('Annex C'!K10:K49,Legend!G2,'Annex C'!L10:L49,Legend!A4,'Annex C'!T10:T49,Legend!J2,'Annex C'!U10:U49,Legend!H2)</f>
        <v>0</v>
      </c>
      <c r="F3" s="105">
        <f>COUNTIFS('Annex C'!K10:K49,Legend!G3,'Annex C'!L10:L49,Legend!A4,'Annex C'!T10:T49,Legend!J2,'Annex C'!U10:U49,Legend!H2)</f>
        <v>0</v>
      </c>
      <c r="G3" s="116">
        <f>COUNTIFS('Annex C'!K10:K49,Legend!G2,'Annex C'!L10:L49,Legend!A3,'Annex C'!T10:T49,Legend!J2,'Annex C'!U10:U49,Legend!H2)</f>
        <v>0</v>
      </c>
      <c r="H3" s="105">
        <f>COUNTIFS('Annex C'!K10:K49,Legend!G3,'Annex C'!L10:L49,Legend!A3,'Annex C'!T10:T49,Legend!J2,'Annex C'!U10:U49,Legend!H2)</f>
        <v>0</v>
      </c>
      <c r="I3" s="116">
        <f>COUNTIFS('Annex C'!K10:K49,Legend!G2,'Annex C'!L10:L49,Legend!A5,'Annex C'!T10:T49,Legend!J2,'Annex C'!U10:U49,Legend!J2)</f>
        <v>0</v>
      </c>
      <c r="J3" s="105">
        <f>COUNTIFS('Annex C'!K10:K49,Legend!G3,'Annex C'!L10:L49,Legend!A5,'Annex C'!T10:T49,Legend!J2,'Annex C'!U10:U49,Legend!H2)</f>
        <v>0</v>
      </c>
      <c r="K3" s="103">
        <f>SUM(C3:J3)</f>
        <v>0</v>
      </c>
      <c r="L3" s="191">
        <f>SUM(K3:K5)</f>
        <v>0</v>
      </c>
    </row>
    <row r="4" spans="1:12" x14ac:dyDescent="0.25">
      <c r="A4" s="184"/>
      <c r="B4" s="110" t="s">
        <v>123</v>
      </c>
      <c r="C4" s="116">
        <f>COUNTIFS('Annex C'!K10:K49,Legend!G2,'Annex C'!L10:L49,Legend!A2,'Annex C'!T10:T49,Legend!J2,'Annex C'!U10:U49,Legend!H3)</f>
        <v>0</v>
      </c>
      <c r="D4" s="105">
        <f>COUNTIFS('Annex C'!K10:K49,Legend!G3,'Annex C'!L10:L49,Legend!A2,'Annex C'!T10:T49,Legend!J2,'Annex C'!U10:U49,Legend!H3)</f>
        <v>0</v>
      </c>
      <c r="E4" s="116">
        <f>COUNTIFS('Annex C'!K10:K49,Legend!G2,'Annex C'!L10:L49,Legend!A4,'Annex C'!T10:T49,Legend!J2,'Annex C'!U10:U49,Legend!H3)</f>
        <v>0</v>
      </c>
      <c r="F4" s="105">
        <f>COUNTIFS('Annex C'!K10:K49,Legend!G3,'Annex C'!L10:L49,Legend!A4,'Annex C'!T10:T49,Legend!J2,'Annex C'!U10:U49,Legend!H3)</f>
        <v>0</v>
      </c>
      <c r="G4" s="116">
        <f>COUNTIFS('Annex C'!K10:K49,Legend!G2,'Annex C'!L10:L49,Legend!A3,'Annex C'!T10:T49,Legend!J2,'Annex C'!U10:U49,Legend!H3)</f>
        <v>0</v>
      </c>
      <c r="H4" s="105">
        <f>COUNTIFS('Annex C'!K10:K49,Legend!G3,'Annex C'!L10:L49,Legend!A3,'Annex C'!T10:T49,Legend!J2,'Annex C'!U10:U49,Legend!H3)</f>
        <v>0</v>
      </c>
      <c r="I4" s="116">
        <f>COUNTIFS('Annex C'!K10:K49,Legend!G2,'Annex C'!L10:L49,Legend!A5,'Annex C'!T10:T49,Legend!J2,'Annex C'!U10:U49,Legend!H3)</f>
        <v>0</v>
      </c>
      <c r="J4" s="105">
        <f>COUNTIFS('Annex C'!K10:K49,Legend!G3,'Annex C'!L10:L49,Legend!A5,'Annex C'!T10:T49,Legend!J2,'Annex C'!U10:U49,Legend!H3)</f>
        <v>0</v>
      </c>
      <c r="K4" s="103">
        <f>SUM(C4:J4)</f>
        <v>0</v>
      </c>
      <c r="L4" s="191"/>
    </row>
    <row r="5" spans="1:12" x14ac:dyDescent="0.25">
      <c r="A5" s="185"/>
      <c r="B5" s="110" t="s">
        <v>124</v>
      </c>
      <c r="C5" s="116">
        <f>COUNTIFS('Annex C'!K10:K49,Legend!G2,'Annex C'!L10:L49,Legend!A5,'Annex C'!T10:T49,Legend!J2,'Annex C'!U10:U49,Legend!H4)</f>
        <v>0</v>
      </c>
      <c r="D5" s="105">
        <f>COUNTIFS('Annex C'!K10:K49,Legend!G3,'Annex C'!L10:L49,Legend!A5,'Annex C'!T10:T49,Legend!J2,'Annex C'!U10:U49,Legend!H4)</f>
        <v>0</v>
      </c>
      <c r="E5" s="116">
        <f>COUNTIFS('Annex C'!K10:K49,Legend!G2,'Annex C'!L10:L49,Legend!A4,'Annex C'!T10:T49,Legend!J2,'Annex C'!U10:U49,Legend!H4)</f>
        <v>0</v>
      </c>
      <c r="F5" s="105"/>
      <c r="G5" s="116"/>
      <c r="H5" s="105"/>
      <c r="I5" s="116"/>
      <c r="J5" s="105"/>
      <c r="K5" s="103">
        <f t="shared" ref="K5:K14" si="0">SUM(C5:J5)</f>
        <v>0</v>
      </c>
      <c r="L5" s="191"/>
    </row>
    <row r="6" spans="1:12" x14ac:dyDescent="0.25">
      <c r="A6" s="186" t="s">
        <v>126</v>
      </c>
      <c r="B6" s="111" t="s">
        <v>199</v>
      </c>
      <c r="C6" s="117"/>
      <c r="D6" s="106"/>
      <c r="E6" s="117"/>
      <c r="F6" s="106"/>
      <c r="G6" s="117"/>
      <c r="H6" s="106"/>
      <c r="I6" s="117"/>
      <c r="J6" s="106"/>
      <c r="K6" s="104">
        <f t="shared" si="0"/>
        <v>0</v>
      </c>
      <c r="L6" s="191">
        <f>SUM(K6:K8)</f>
        <v>0</v>
      </c>
    </row>
    <row r="7" spans="1:12" x14ac:dyDescent="0.25">
      <c r="A7" s="187"/>
      <c r="B7" s="111" t="s">
        <v>123</v>
      </c>
      <c r="C7" s="117"/>
      <c r="D7" s="106"/>
      <c r="E7" s="117"/>
      <c r="F7" s="106"/>
      <c r="G7" s="117"/>
      <c r="H7" s="106"/>
      <c r="I7" s="117"/>
      <c r="J7" s="106"/>
      <c r="K7" s="104">
        <f t="shared" si="0"/>
        <v>0</v>
      </c>
      <c r="L7" s="191"/>
    </row>
    <row r="8" spans="1:12" x14ac:dyDescent="0.25">
      <c r="A8" s="188"/>
      <c r="B8" s="111" t="s">
        <v>124</v>
      </c>
      <c r="C8" s="117"/>
      <c r="D8" s="106"/>
      <c r="E8" s="117"/>
      <c r="F8" s="106"/>
      <c r="G8" s="117"/>
      <c r="H8" s="106"/>
      <c r="I8" s="117"/>
      <c r="J8" s="106"/>
      <c r="K8" s="104">
        <f t="shared" si="0"/>
        <v>0</v>
      </c>
      <c r="L8" s="191"/>
    </row>
    <row r="9" spans="1:12" x14ac:dyDescent="0.25">
      <c r="A9" s="189" t="s">
        <v>200</v>
      </c>
      <c r="B9" s="110" t="s">
        <v>199</v>
      </c>
      <c r="C9" s="116"/>
      <c r="D9" s="105"/>
      <c r="E9" s="116"/>
      <c r="F9" s="105"/>
      <c r="G9" s="116"/>
      <c r="H9" s="105"/>
      <c r="I9" s="116"/>
      <c r="J9" s="105"/>
      <c r="K9" s="103">
        <f t="shared" si="0"/>
        <v>0</v>
      </c>
      <c r="L9" s="191">
        <f>SUM(K9:K11)</f>
        <v>0</v>
      </c>
    </row>
    <row r="10" spans="1:12" x14ac:dyDescent="0.25">
      <c r="A10" s="184"/>
      <c r="B10" s="110" t="s">
        <v>123</v>
      </c>
      <c r="C10" s="116"/>
      <c r="D10" s="105"/>
      <c r="E10" s="116"/>
      <c r="F10" s="105"/>
      <c r="G10" s="116"/>
      <c r="H10" s="105"/>
      <c r="I10" s="116"/>
      <c r="J10" s="105"/>
      <c r="K10" s="103">
        <f t="shared" si="0"/>
        <v>0</v>
      </c>
      <c r="L10" s="191"/>
    </row>
    <row r="11" spans="1:12" x14ac:dyDescent="0.25">
      <c r="A11" s="185"/>
      <c r="B11" s="110" t="s">
        <v>124</v>
      </c>
      <c r="C11" s="116"/>
      <c r="D11" s="105"/>
      <c r="E11" s="116"/>
      <c r="F11" s="105"/>
      <c r="G11" s="116"/>
      <c r="H11" s="105"/>
      <c r="I11" s="116"/>
      <c r="J11" s="105"/>
      <c r="K11" s="103">
        <f t="shared" si="0"/>
        <v>0</v>
      </c>
      <c r="L11" s="191"/>
    </row>
    <row r="12" spans="1:12" x14ac:dyDescent="0.25">
      <c r="A12" s="186" t="s">
        <v>97</v>
      </c>
      <c r="B12" s="111" t="s">
        <v>199</v>
      </c>
      <c r="C12" s="117"/>
      <c r="D12" s="106"/>
      <c r="E12" s="117"/>
      <c r="F12" s="106"/>
      <c r="G12" s="117"/>
      <c r="H12" s="106"/>
      <c r="I12" s="117"/>
      <c r="J12" s="106"/>
      <c r="K12" s="104">
        <f t="shared" si="0"/>
        <v>0</v>
      </c>
      <c r="L12" s="191">
        <f>SUM(K12:K14)</f>
        <v>0</v>
      </c>
    </row>
    <row r="13" spans="1:12" x14ac:dyDescent="0.25">
      <c r="A13" s="187"/>
      <c r="B13" s="111" t="s">
        <v>123</v>
      </c>
      <c r="C13" s="117"/>
      <c r="D13" s="106"/>
      <c r="E13" s="117"/>
      <c r="F13" s="106"/>
      <c r="G13" s="117"/>
      <c r="H13" s="106"/>
      <c r="I13" s="117"/>
      <c r="J13" s="106"/>
      <c r="K13" s="104">
        <f t="shared" si="0"/>
        <v>0</v>
      </c>
      <c r="L13" s="191"/>
    </row>
    <row r="14" spans="1:12" ht="13" thickBot="1" x14ac:dyDescent="0.3">
      <c r="A14" s="190"/>
      <c r="B14" s="112" t="s">
        <v>124</v>
      </c>
      <c r="C14" s="118"/>
      <c r="D14" s="107"/>
      <c r="E14" s="118"/>
      <c r="F14" s="107"/>
      <c r="G14" s="118"/>
      <c r="H14" s="107"/>
      <c r="I14" s="118"/>
      <c r="J14" s="107"/>
      <c r="K14" s="104">
        <f t="shared" si="0"/>
        <v>0</v>
      </c>
      <c r="L14" s="191"/>
    </row>
    <row r="15" spans="1:12" x14ac:dyDescent="0.25">
      <c r="A15" s="38" t="s">
        <v>201</v>
      </c>
      <c r="B15" s="38"/>
      <c r="C15" s="38">
        <f>SUM(C3:C14)</f>
        <v>0</v>
      </c>
      <c r="D15" s="38">
        <f t="shared" ref="D15:J15" si="1">SUM(D3:D14)</f>
        <v>0</v>
      </c>
      <c r="E15" s="38">
        <f t="shared" si="1"/>
        <v>0</v>
      </c>
      <c r="F15" s="38">
        <f t="shared" si="1"/>
        <v>0</v>
      </c>
      <c r="G15" s="38">
        <f t="shared" si="1"/>
        <v>0</v>
      </c>
      <c r="H15" s="38">
        <f t="shared" si="1"/>
        <v>0</v>
      </c>
      <c r="I15" s="38">
        <f t="shared" si="1"/>
        <v>0</v>
      </c>
      <c r="J15" s="38">
        <f t="shared" si="1"/>
        <v>0</v>
      </c>
      <c r="K15" s="38"/>
    </row>
    <row r="16" spans="1:12" x14ac:dyDescent="0.25">
      <c r="A16" s="34" t="s">
        <v>195</v>
      </c>
      <c r="B16" s="34"/>
      <c r="C16" s="181">
        <f>SUM(C15:D15)</f>
        <v>0</v>
      </c>
      <c r="D16" s="182"/>
      <c r="E16" s="181">
        <f>SUM(E15:F15)</f>
        <v>0</v>
      </c>
      <c r="F16" s="182"/>
      <c r="G16" s="181">
        <f>SUM(G15:H15)</f>
        <v>0</v>
      </c>
      <c r="H16" s="182"/>
      <c r="I16" s="181">
        <f>SUM(I15:J15)</f>
        <v>0</v>
      </c>
      <c r="J16" s="182"/>
      <c r="K16" s="34"/>
    </row>
  </sheetData>
  <mergeCells count="16">
    <mergeCell ref="L3:L5"/>
    <mergeCell ref="L6:L8"/>
    <mergeCell ref="L9:L11"/>
    <mergeCell ref="L12:L14"/>
    <mergeCell ref="G1:H1"/>
    <mergeCell ref="I1:J1"/>
    <mergeCell ref="I16:J16"/>
    <mergeCell ref="A3:A5"/>
    <mergeCell ref="A6:A8"/>
    <mergeCell ref="A9:A11"/>
    <mergeCell ref="A12:A14"/>
    <mergeCell ref="C1:D1"/>
    <mergeCell ref="E1:F1"/>
    <mergeCell ref="C16:D16"/>
    <mergeCell ref="E16:F16"/>
    <mergeCell ref="G16:H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Annex C</vt:lpstr>
      <vt:lpstr>Shirts</vt:lpstr>
      <vt:lpstr>Legend</vt:lpstr>
      <vt:lpstr>Registration fees</vt:lpstr>
      <vt:lpstr>Race Numbers</vt:lpstr>
      <vt:lpstr>Atlantics</vt:lpstr>
    </vt:vector>
  </TitlesOfParts>
  <Company>DIMEI 2 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Horner.KL</dc:creator>
  <cp:lastModifiedBy>Delorme, Jean-Francois</cp:lastModifiedBy>
  <cp:lastPrinted>2019-09-05T20:36:28Z</cp:lastPrinted>
  <dcterms:created xsi:type="dcterms:W3CDTF">2011-03-23T17:40:16Z</dcterms:created>
  <dcterms:modified xsi:type="dcterms:W3CDTF">2023-12-21T16:09:23Z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ies>
</file>